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autoCompressPictures="0"/>
  <mc:AlternateContent xmlns:mc="http://schemas.openxmlformats.org/markup-compatibility/2006">
    <mc:Choice Requires="x15">
      <x15ac:absPath xmlns:x15ac="http://schemas.microsoft.com/office/spreadsheetml/2010/11/ac" url="C:\Users\JosephTan(SPI)\Documents\"/>
    </mc:Choice>
  </mc:AlternateContent>
  <xr:revisionPtr revIDLastSave="0" documentId="13_ncr:1_{3995D496-AC74-4F11-8F5A-962C362D3054}" xr6:coauthVersionLast="47" xr6:coauthVersionMax="47" xr10:uidLastSave="{00000000-0000-0000-0000-000000000000}"/>
  <workbookProtection workbookAlgorithmName="SHA-512" workbookHashValue="hRvvSo8MkkpSnMn4U2uiR0E0uxgavu6zj4S0IprQrRgvm6y0BdYyy+wPc4GPj5bH7A7BLBxBkbeN5GPD3jT6xw==" workbookSaltValue="Ux5KM8XSHgM+0OoGKJbfsw==" workbookSpinCount="100000" lockStructure="1"/>
  <bookViews>
    <workbookView xWindow="-110" yWindow="-110" windowWidth="19420" windowHeight="11500" xr2:uid="{00000000-000D-0000-FFFF-FFFF00000000}"/>
  </bookViews>
  <sheets>
    <sheet name="Spending Plan" sheetId="1" r:id="rId1"/>
  </sheets>
  <definedNames>
    <definedName name="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8" i="1" l="1"/>
  <c r="Q18" i="1" s="1"/>
  <c r="S18" i="1" s="1"/>
  <c r="U18" i="1" s="1"/>
  <c r="W18" i="1" s="1"/>
  <c r="Y18" i="1" s="1"/>
  <c r="AA18" i="1" s="1"/>
  <c r="AC18" i="1" s="1"/>
  <c r="AE18" i="1" s="1"/>
  <c r="AG18" i="1" s="1"/>
  <c r="AI18" i="1" s="1"/>
  <c r="AK18" i="1" s="1"/>
  <c r="K57" i="1"/>
  <c r="K58" i="1"/>
  <c r="K50" i="1"/>
  <c r="K51" i="1"/>
  <c r="K43" i="1"/>
  <c r="K44" i="1"/>
  <c r="K36" i="1"/>
  <c r="K37" i="1"/>
  <c r="K23" i="1"/>
  <c r="K24" i="1"/>
  <c r="K25" i="1"/>
  <c r="K26" i="1"/>
  <c r="K27" i="1"/>
  <c r="K28" i="1"/>
  <c r="K29" i="1"/>
  <c r="M59" i="1"/>
  <c r="R51" i="1"/>
  <c r="T51" i="1" s="1"/>
  <c r="V51" i="1" s="1"/>
  <c r="X51" i="1" s="1"/>
  <c r="Z51" i="1" s="1"/>
  <c r="AB51" i="1" s="1"/>
  <c r="R55" i="1"/>
  <c r="T55" i="1" s="1"/>
  <c r="V55" i="1" s="1"/>
  <c r="X55" i="1" s="1"/>
  <c r="Z55" i="1" s="1"/>
  <c r="R56" i="1"/>
  <c r="T56" i="1" s="1"/>
  <c r="V56" i="1" s="1"/>
  <c r="X56" i="1" s="1"/>
  <c r="Z56" i="1" s="1"/>
  <c r="AB56" i="1" s="1"/>
  <c r="AD56" i="1" s="1"/>
  <c r="AF56" i="1" s="1"/>
  <c r="AH56" i="1" s="1"/>
  <c r="R57" i="1"/>
  <c r="T57" i="1" s="1"/>
  <c r="R58" i="1"/>
  <c r="T58" i="1" s="1"/>
  <c r="V58" i="1" s="1"/>
  <c r="R54" i="1"/>
  <c r="T54" i="1" s="1"/>
  <c r="V54" i="1" s="1"/>
  <c r="X54" i="1" s="1"/>
  <c r="Z54" i="1" s="1"/>
  <c r="AB54" i="1" s="1"/>
  <c r="AD54" i="1" s="1"/>
  <c r="R48" i="1"/>
  <c r="T48" i="1" s="1"/>
  <c r="V48" i="1" s="1"/>
  <c r="X48" i="1" s="1"/>
  <c r="Z48" i="1" s="1"/>
  <c r="AB48" i="1" s="1"/>
  <c r="AD48" i="1" s="1"/>
  <c r="AF48" i="1" s="1"/>
  <c r="R49" i="1"/>
  <c r="T49" i="1" s="1"/>
  <c r="V49" i="1" s="1"/>
  <c r="X49" i="1" s="1"/>
  <c r="Z49" i="1" s="1"/>
  <c r="AB49" i="1" s="1"/>
  <c r="AD49" i="1" s="1"/>
  <c r="AF49" i="1" s="1"/>
  <c r="AH49" i="1" s="1"/>
  <c r="AJ49" i="1" s="1"/>
  <c r="AL49" i="1" s="1"/>
  <c r="R50" i="1"/>
  <c r="T50" i="1" s="1"/>
  <c r="V50" i="1" s="1"/>
  <c r="X50" i="1" s="1"/>
  <c r="Z50" i="1" s="1"/>
  <c r="AB50" i="1" s="1"/>
  <c r="AD50" i="1" s="1"/>
  <c r="AF50" i="1" s="1"/>
  <c r="AH50" i="1" s="1"/>
  <c r="AJ50" i="1" s="1"/>
  <c r="AL50" i="1" s="1"/>
  <c r="R52" i="1"/>
  <c r="T52" i="1" s="1"/>
  <c r="V52" i="1" s="1"/>
  <c r="X52" i="1" s="1"/>
  <c r="Z52" i="1" s="1"/>
  <c r="AB52" i="1" s="1"/>
  <c r="AD52" i="1" s="1"/>
  <c r="AF52" i="1" s="1"/>
  <c r="AH52" i="1" s="1"/>
  <c r="AJ52" i="1" s="1"/>
  <c r="AL52" i="1" s="1"/>
  <c r="R47" i="1"/>
  <c r="T47" i="1" s="1"/>
  <c r="V47" i="1" s="1"/>
  <c r="R41" i="1"/>
  <c r="T41" i="1" s="1"/>
  <c r="V41" i="1" s="1"/>
  <c r="X41" i="1" s="1"/>
  <c r="Z41" i="1" s="1"/>
  <c r="AB41" i="1" s="1"/>
  <c r="R42" i="1"/>
  <c r="T42" i="1" s="1"/>
  <c r="V42" i="1" s="1"/>
  <c r="X42" i="1" s="1"/>
  <c r="R43" i="1"/>
  <c r="R44" i="1"/>
  <c r="T44" i="1" s="1"/>
  <c r="V44" i="1" s="1"/>
  <c r="X44" i="1" s="1"/>
  <c r="Z44" i="1" s="1"/>
  <c r="AB44" i="1" s="1"/>
  <c r="AD44" i="1" s="1"/>
  <c r="AF44" i="1" s="1"/>
  <c r="AH44" i="1" s="1"/>
  <c r="AJ44" i="1" s="1"/>
  <c r="AL44" i="1" s="1"/>
  <c r="R45" i="1"/>
  <c r="T45" i="1" s="1"/>
  <c r="V45" i="1" s="1"/>
  <c r="X45" i="1" s="1"/>
  <c r="Z45" i="1" s="1"/>
  <c r="AB45" i="1" s="1"/>
  <c r="AD45" i="1" s="1"/>
  <c r="AF45" i="1" s="1"/>
  <c r="AH45" i="1" s="1"/>
  <c r="AJ45" i="1" s="1"/>
  <c r="AL45" i="1" s="1"/>
  <c r="R40" i="1"/>
  <c r="T40" i="1" s="1"/>
  <c r="R33" i="1"/>
  <c r="T33" i="1" s="1"/>
  <c r="V33" i="1" s="1"/>
  <c r="X33" i="1" s="1"/>
  <c r="R34" i="1"/>
  <c r="T34" i="1" s="1"/>
  <c r="V34" i="1" s="1"/>
  <c r="X34" i="1" s="1"/>
  <c r="Z34" i="1" s="1"/>
  <c r="AB34" i="1" s="1"/>
  <c r="AD34" i="1" s="1"/>
  <c r="AF34" i="1" s="1"/>
  <c r="AH34" i="1" s="1"/>
  <c r="AJ34" i="1" s="1"/>
  <c r="AL34" i="1" s="1"/>
  <c r="R35" i="1"/>
  <c r="T35" i="1" s="1"/>
  <c r="V35" i="1" s="1"/>
  <c r="X35" i="1" s="1"/>
  <c r="Z35" i="1" s="1"/>
  <c r="AB35" i="1" s="1"/>
  <c r="AD35" i="1" s="1"/>
  <c r="AF35" i="1" s="1"/>
  <c r="AH35" i="1" s="1"/>
  <c r="AJ35" i="1" s="1"/>
  <c r="AL35" i="1" s="1"/>
  <c r="R36" i="1"/>
  <c r="T36" i="1" s="1"/>
  <c r="V36" i="1" s="1"/>
  <c r="X36" i="1" s="1"/>
  <c r="Z36" i="1" s="1"/>
  <c r="AB36" i="1" s="1"/>
  <c r="AD36" i="1" s="1"/>
  <c r="AF36" i="1" s="1"/>
  <c r="AH36" i="1" s="1"/>
  <c r="AJ36" i="1" s="1"/>
  <c r="AL36" i="1" s="1"/>
  <c r="R37" i="1"/>
  <c r="T37" i="1" s="1"/>
  <c r="V37" i="1" s="1"/>
  <c r="X37" i="1" s="1"/>
  <c r="Z37" i="1" s="1"/>
  <c r="AB37" i="1" s="1"/>
  <c r="AD37" i="1" s="1"/>
  <c r="AF37" i="1" s="1"/>
  <c r="AH37" i="1" s="1"/>
  <c r="AJ37" i="1" s="1"/>
  <c r="AL37" i="1" s="1"/>
  <c r="R38" i="1"/>
  <c r="T38" i="1" s="1"/>
  <c r="V38" i="1" s="1"/>
  <c r="X38" i="1" s="1"/>
  <c r="Z38" i="1" s="1"/>
  <c r="AB38" i="1" s="1"/>
  <c r="AD38" i="1" s="1"/>
  <c r="AF38" i="1" s="1"/>
  <c r="AH38" i="1" s="1"/>
  <c r="AJ38" i="1" s="1"/>
  <c r="AL38" i="1" s="1"/>
  <c r="R32" i="1"/>
  <c r="R24" i="1"/>
  <c r="T24" i="1" s="1"/>
  <c r="R25" i="1"/>
  <c r="T25" i="1" s="1"/>
  <c r="R26" i="1"/>
  <c r="T26" i="1" s="1"/>
  <c r="V26" i="1" s="1"/>
  <c r="X26" i="1" s="1"/>
  <c r="Z26" i="1" s="1"/>
  <c r="AB26" i="1" s="1"/>
  <c r="R27" i="1"/>
  <c r="T27" i="1" s="1"/>
  <c r="V27" i="1" s="1"/>
  <c r="X27" i="1" s="1"/>
  <c r="Z27" i="1" s="1"/>
  <c r="AB27" i="1" s="1"/>
  <c r="R28" i="1"/>
  <c r="T28" i="1" s="1"/>
  <c r="R29" i="1"/>
  <c r="T29" i="1" s="1"/>
  <c r="R30" i="1"/>
  <c r="T30" i="1" s="1"/>
  <c r="R23" i="1"/>
  <c r="T23" i="1" s="1"/>
  <c r="R22" i="1"/>
  <c r="T22" i="1" s="1"/>
  <c r="V22" i="1" s="1"/>
  <c r="X22" i="1" s="1"/>
  <c r="Z22" i="1" s="1"/>
  <c r="AB22" i="1" s="1"/>
  <c r="P31" i="1"/>
  <c r="R21" i="1"/>
  <c r="T21" i="1" s="1"/>
  <c r="Q31" i="1"/>
  <c r="S31" i="1"/>
  <c r="U31" i="1"/>
  <c r="W31" i="1"/>
  <c r="Y31" i="1"/>
  <c r="AA31" i="1"/>
  <c r="AC31" i="1"/>
  <c r="AE31" i="1"/>
  <c r="AG31" i="1"/>
  <c r="AI31" i="1"/>
  <c r="AK31" i="1"/>
  <c r="O31" i="1"/>
  <c r="K22" i="1"/>
  <c r="K30" i="1"/>
  <c r="K21" i="1"/>
  <c r="Q39" i="1"/>
  <c r="S39" i="1"/>
  <c r="U39" i="1"/>
  <c r="W39" i="1"/>
  <c r="Y39" i="1"/>
  <c r="AA39" i="1"/>
  <c r="AC39" i="1"/>
  <c r="AE39" i="1"/>
  <c r="AG39" i="1"/>
  <c r="AI39" i="1"/>
  <c r="AK39" i="1"/>
  <c r="Q46" i="1"/>
  <c r="S46" i="1"/>
  <c r="U46" i="1"/>
  <c r="W46" i="1"/>
  <c r="Y46" i="1"/>
  <c r="AA46" i="1"/>
  <c r="AC46" i="1"/>
  <c r="AE46" i="1"/>
  <c r="AG46" i="1"/>
  <c r="AI46" i="1"/>
  <c r="AK46" i="1"/>
  <c r="Q53" i="1"/>
  <c r="S53" i="1"/>
  <c r="U53" i="1"/>
  <c r="W53" i="1"/>
  <c r="Y53" i="1"/>
  <c r="AA53" i="1"/>
  <c r="AC53" i="1"/>
  <c r="AE53" i="1"/>
  <c r="AG53" i="1"/>
  <c r="AI53" i="1"/>
  <c r="AK53" i="1"/>
  <c r="O59" i="1"/>
  <c r="AK20" i="1"/>
  <c r="AI20" i="1"/>
  <c r="AG20" i="1"/>
  <c r="AE20" i="1"/>
  <c r="AC20" i="1"/>
  <c r="AA20" i="1"/>
  <c r="Y20" i="1"/>
  <c r="W20" i="1"/>
  <c r="U20" i="1"/>
  <c r="S20" i="1"/>
  <c r="Q20" i="1"/>
  <c r="P20" i="1"/>
  <c r="O20" i="1"/>
  <c r="P39" i="1"/>
  <c r="O39" i="1"/>
  <c r="P46" i="1"/>
  <c r="O46" i="1"/>
  <c r="P53" i="1"/>
  <c r="O53" i="1"/>
  <c r="K56" i="1"/>
  <c r="K55" i="1"/>
  <c r="K54" i="1"/>
  <c r="K52" i="1"/>
  <c r="K49" i="1"/>
  <c r="K48" i="1"/>
  <c r="K47" i="1"/>
  <c r="K45" i="1"/>
  <c r="K42" i="1"/>
  <c r="K41" i="1"/>
  <c r="K40" i="1"/>
  <c r="K38" i="1"/>
  <c r="K35" i="1"/>
  <c r="K34" i="1"/>
  <c r="K33" i="1"/>
  <c r="K32" i="1"/>
  <c r="Q59" i="1"/>
  <c r="S59" i="1"/>
  <c r="U59" i="1"/>
  <c r="W59" i="1"/>
  <c r="Y59" i="1"/>
  <c r="AA59" i="1"/>
  <c r="AC59" i="1"/>
  <c r="AE59" i="1"/>
  <c r="AG59" i="1"/>
  <c r="AI59" i="1"/>
  <c r="AK59" i="1"/>
  <c r="P59" i="1"/>
  <c r="V24" i="1" l="1"/>
  <c r="X24" i="1" s="1"/>
  <c r="Z24" i="1" s="1"/>
  <c r="AB24" i="1" s="1"/>
  <c r="AD24" i="1" s="1"/>
  <c r="AF24" i="1" s="1"/>
  <c r="AH24" i="1" s="1"/>
  <c r="AJ24" i="1" s="1"/>
  <c r="AL24" i="1" s="1"/>
  <c r="L24" i="1" s="1"/>
  <c r="L50" i="1"/>
  <c r="L44" i="1"/>
  <c r="AD22" i="1"/>
  <c r="AF22" i="1" s="1"/>
  <c r="AH22" i="1" s="1"/>
  <c r="AJ22" i="1" s="1"/>
  <c r="AL22" i="1" s="1"/>
  <c r="AD27" i="1"/>
  <c r="AF27" i="1" s="1"/>
  <c r="AH27" i="1" s="1"/>
  <c r="AJ27" i="1" s="1"/>
  <c r="AL27" i="1" s="1"/>
  <c r="AD26" i="1"/>
  <c r="AF26" i="1" s="1"/>
  <c r="AH26" i="1" s="1"/>
  <c r="AJ26" i="1" s="1"/>
  <c r="AL26" i="1" s="1"/>
  <c r="R31" i="1"/>
  <c r="AD41" i="1"/>
  <c r="AJ56" i="1"/>
  <c r="AL56" i="1" s="1"/>
  <c r="AD51" i="1"/>
  <c r="V46" i="1"/>
  <c r="X47" i="1"/>
  <c r="X58" i="1"/>
  <c r="Z58" i="1" s="1"/>
  <c r="AB58" i="1" s="1"/>
  <c r="AD58" i="1" s="1"/>
  <c r="AF58" i="1" s="1"/>
  <c r="AH58" i="1" s="1"/>
  <c r="AJ58" i="1" s="1"/>
  <c r="AL58" i="1" s="1"/>
  <c r="Z33" i="1"/>
  <c r="AB33" i="1" s="1"/>
  <c r="AB55" i="1"/>
  <c r="AD55" i="1" s="1"/>
  <c r="AF55" i="1" s="1"/>
  <c r="AF54" i="1"/>
  <c r="AH54" i="1" s="1"/>
  <c r="AJ54" i="1" s="1"/>
  <c r="V40" i="1"/>
  <c r="T53" i="1"/>
  <c r="V57" i="1"/>
  <c r="X57" i="1" s="1"/>
  <c r="Z42" i="1"/>
  <c r="AB42" i="1" s="1"/>
  <c r="AD42" i="1" s="1"/>
  <c r="AF42" i="1" s="1"/>
  <c r="AH42" i="1" s="1"/>
  <c r="AJ42" i="1" s="1"/>
  <c r="AL42" i="1" s="1"/>
  <c r="AH48" i="1"/>
  <c r="R39" i="1"/>
  <c r="T32" i="1"/>
  <c r="T31" i="1" s="1"/>
  <c r="R53" i="1"/>
  <c r="T46" i="1"/>
  <c r="T43" i="1"/>
  <c r="V43" i="1" s="1"/>
  <c r="X43" i="1" s="1"/>
  <c r="Z43" i="1" s="1"/>
  <c r="AB43" i="1" s="1"/>
  <c r="L37" i="1"/>
  <c r="L34" i="1"/>
  <c r="L45" i="1"/>
  <c r="L52" i="1"/>
  <c r="L49" i="1"/>
  <c r="L38" i="1"/>
  <c r="L36" i="1"/>
  <c r="L35" i="1"/>
  <c r="R46" i="1"/>
  <c r="V25" i="1"/>
  <c r="X25" i="1" s="1"/>
  <c r="V23" i="1"/>
  <c r="X23" i="1" s="1"/>
  <c r="V28" i="1"/>
  <c r="X28" i="1" s="1"/>
  <c r="V30" i="1"/>
  <c r="X30" i="1" s="1"/>
  <c r="V29" i="1"/>
  <c r="X29" i="1" s="1"/>
  <c r="R59" i="1"/>
  <c r="R20" i="1"/>
  <c r="V21" i="1"/>
  <c r="X21" i="1" s="1"/>
  <c r="Z21" i="1" s="1"/>
  <c r="AB21" i="1" s="1"/>
  <c r="L26" i="1"/>
  <c r="T20" i="1"/>
  <c r="K31" i="1"/>
  <c r="K53" i="1"/>
  <c r="K46" i="1"/>
  <c r="K20" i="1"/>
  <c r="K39" i="1"/>
  <c r="AF51" i="1" l="1"/>
  <c r="AH51" i="1" s="1"/>
  <c r="AJ51" i="1" s="1"/>
  <c r="AL51" i="1" s="1"/>
  <c r="L58" i="1"/>
  <c r="Z30" i="1"/>
  <c r="AB30" i="1" s="1"/>
  <c r="AD30" i="1" s="1"/>
  <c r="Z29" i="1"/>
  <c r="AB29" i="1" s="1"/>
  <c r="AD29" i="1" s="1"/>
  <c r="Z28" i="1"/>
  <c r="AB28" i="1" s="1"/>
  <c r="AD28" i="1" s="1"/>
  <c r="Z25" i="1"/>
  <c r="AB25" i="1" s="1"/>
  <c r="AD25" i="1" s="1"/>
  <c r="Z23" i="1"/>
  <c r="AB23" i="1" s="1"/>
  <c r="AD23" i="1" s="1"/>
  <c r="AF23" i="1" s="1"/>
  <c r="AH23" i="1" s="1"/>
  <c r="AJ23" i="1" s="1"/>
  <c r="AL23" i="1" s="1"/>
  <c r="L22" i="1"/>
  <c r="L27" i="1"/>
  <c r="T39" i="1"/>
  <c r="V53" i="1"/>
  <c r="AD43" i="1"/>
  <c r="AF43" i="1" s="1"/>
  <c r="AH43" i="1" s="1"/>
  <c r="AJ43" i="1" s="1"/>
  <c r="AL43" i="1" s="1"/>
  <c r="V39" i="1"/>
  <c r="X40" i="1"/>
  <c r="AL54" i="1"/>
  <c r="AD33" i="1"/>
  <c r="X46" i="1"/>
  <c r="Z47" i="1"/>
  <c r="AJ48" i="1"/>
  <c r="AL48" i="1" s="1"/>
  <c r="L42" i="1"/>
  <c r="V32" i="1"/>
  <c r="V59" i="1" s="1"/>
  <c r="AH55" i="1"/>
  <c r="AF41" i="1"/>
  <c r="X53" i="1"/>
  <c r="Z57" i="1"/>
  <c r="L56" i="1"/>
  <c r="X20" i="1"/>
  <c r="T59" i="1"/>
  <c r="V20" i="1"/>
  <c r="K59" i="1"/>
  <c r="L51" i="1" l="1"/>
  <c r="L43" i="1"/>
  <c r="Z20" i="1"/>
  <c r="AF30" i="1"/>
  <c r="AH30" i="1" s="1"/>
  <c r="AJ30" i="1" s="1"/>
  <c r="AL30" i="1" s="1"/>
  <c r="L30" i="1"/>
  <c r="AF29" i="1"/>
  <c r="AH29" i="1" s="1"/>
  <c r="AJ29" i="1" s="1"/>
  <c r="AL29" i="1" s="1"/>
  <c r="L29" i="1"/>
  <c r="AF28" i="1"/>
  <c r="AH28" i="1" s="1"/>
  <c r="AJ28" i="1" s="1"/>
  <c r="AL28" i="1" s="1"/>
  <c r="AF25" i="1"/>
  <c r="AH25" i="1" s="1"/>
  <c r="AJ25" i="1" s="1"/>
  <c r="AL25" i="1" s="1"/>
  <c r="L23" i="1"/>
  <c r="V31" i="1"/>
  <c r="X32" i="1"/>
  <c r="Z46" i="1"/>
  <c r="AB47" i="1"/>
  <c r="AJ55" i="1"/>
  <c r="AF33" i="1"/>
  <c r="AB57" i="1"/>
  <c r="Z53" i="1"/>
  <c r="AH41" i="1"/>
  <c r="AJ41" i="1" s="1"/>
  <c r="AL41" i="1" s="1"/>
  <c r="L54" i="1"/>
  <c r="Z40" i="1"/>
  <c r="X39" i="1"/>
  <c r="L48" i="1"/>
  <c r="AD21" i="1"/>
  <c r="AB20" i="1"/>
  <c r="L25" i="1" l="1"/>
  <c r="L28" i="1"/>
  <c r="AL55" i="1"/>
  <c r="L55" i="1" s="1"/>
  <c r="AD47" i="1"/>
  <c r="AB46" i="1"/>
  <c r="AH33" i="1"/>
  <c r="AJ33" i="1" s="1"/>
  <c r="Z32" i="1"/>
  <c r="Z59" i="1" s="1"/>
  <c r="X31" i="1"/>
  <c r="X59" i="1"/>
  <c r="L41" i="1"/>
  <c r="AD57" i="1"/>
  <c r="AB53" i="1"/>
  <c r="Z39" i="1"/>
  <c r="AB40" i="1"/>
  <c r="AF21" i="1"/>
  <c r="AD20" i="1"/>
  <c r="AF47" i="1" l="1"/>
  <c r="AD46" i="1"/>
  <c r="Z31" i="1"/>
  <c r="AB32" i="1"/>
  <c r="AL33" i="1"/>
  <c r="L33" i="1" s="1"/>
  <c r="AD40" i="1"/>
  <c r="AB39" i="1"/>
  <c r="AF57" i="1"/>
  <c r="AD53" i="1"/>
  <c r="AF20" i="1"/>
  <c r="AH21" i="1"/>
  <c r="AF40" i="1" l="1"/>
  <c r="AD39" i="1"/>
  <c r="AH47" i="1"/>
  <c r="AF46" i="1"/>
  <c r="AD32" i="1"/>
  <c r="AB31" i="1"/>
  <c r="AB59" i="1"/>
  <c r="AH57" i="1"/>
  <c r="AF53" i="1"/>
  <c r="AJ21" i="1"/>
  <c r="AH20" i="1"/>
  <c r="AF32" i="1" l="1"/>
  <c r="AD31" i="1"/>
  <c r="AD59" i="1"/>
  <c r="AJ57" i="1"/>
  <c r="AH53" i="1"/>
  <c r="AJ47" i="1"/>
  <c r="AH46" i="1"/>
  <c r="AH40" i="1"/>
  <c r="AF39" i="1"/>
  <c r="AF59" i="1"/>
  <c r="AL21" i="1"/>
  <c r="AJ20" i="1"/>
  <c r="AJ40" i="1" l="1"/>
  <c r="AH39" i="1"/>
  <c r="AL57" i="1"/>
  <c r="AL53" i="1" s="1"/>
  <c r="AJ53" i="1"/>
  <c r="AL47" i="1"/>
  <c r="AJ46" i="1"/>
  <c r="AH32" i="1"/>
  <c r="AF31" i="1"/>
  <c r="AL20" i="1"/>
  <c r="L21" i="1"/>
  <c r="L20" i="1" s="1"/>
  <c r="L57" i="1" l="1"/>
  <c r="L53" i="1" s="1"/>
  <c r="AJ32" i="1"/>
  <c r="AH31" i="1"/>
  <c r="AH59" i="1"/>
  <c r="AL46" i="1"/>
  <c r="L47" i="1"/>
  <c r="L46" i="1" s="1"/>
  <c r="AL40" i="1"/>
  <c r="AJ39" i="1"/>
  <c r="AL39" i="1" l="1"/>
  <c r="L40" i="1"/>
  <c r="L39" i="1" s="1"/>
  <c r="AL32" i="1"/>
  <c r="AJ31" i="1"/>
  <c r="AJ59" i="1"/>
  <c r="AL31" i="1" l="1"/>
  <c r="L32" i="1"/>
  <c r="L31" i="1" s="1"/>
  <c r="L59" i="1" s="1"/>
  <c r="AL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  Tan</author>
    <author>J E</author>
  </authors>
  <commentList>
    <comment ref="O18" authorId="0" shapeId="0" xr:uid="{0BCE18C6-C14F-4DC2-B21F-62AE60337578}">
      <text>
        <r>
          <rPr>
            <sz val="13"/>
            <color indexed="81"/>
            <rFont val="Arial"/>
            <family val="2"/>
          </rPr>
          <t xml:space="preserve">
This cell is </t>
        </r>
        <r>
          <rPr>
            <b/>
            <sz val="13"/>
            <color indexed="81"/>
            <rFont val="Arial"/>
            <family val="2"/>
          </rPr>
          <t>defaulted to current month</t>
        </r>
        <r>
          <rPr>
            <sz val="13"/>
            <color indexed="81"/>
            <rFont val="Arial"/>
            <family val="2"/>
          </rPr>
          <t xml:space="preserve"> and </t>
        </r>
        <r>
          <rPr>
            <b/>
            <sz val="13"/>
            <color indexed="81"/>
            <rFont val="Arial"/>
            <family val="2"/>
          </rPr>
          <t xml:space="preserve">auto-populated </t>
        </r>
        <r>
          <rPr>
            <sz val="13"/>
            <color indexed="81"/>
            <rFont val="Arial"/>
            <family val="2"/>
          </rPr>
          <t xml:space="preserve">to susbequent months. 
.    
</t>
        </r>
        <r>
          <rPr>
            <b/>
            <sz val="13"/>
            <color indexed="81"/>
            <rFont val="Arial"/>
            <family val="2"/>
          </rPr>
          <t>User may input preferred starting month where applicable .</t>
        </r>
      </text>
    </comment>
    <comment ref="L19" authorId="1" shapeId="0" xr:uid="{6312BAAA-200D-4E41-BF4F-DE976CBE158E}">
      <text>
        <r>
          <rPr>
            <b/>
            <sz val="12"/>
            <color indexed="81"/>
            <rFont val="Tahoma"/>
            <family val="2"/>
          </rPr>
          <t>Numbers in this colimn will turn red if Actual Amount &gt; Targeted Amount</t>
        </r>
      </text>
    </comment>
    <comment ref="M19" authorId="0" shapeId="0" xr:uid="{A5A951D5-B221-4833-9FF0-7EB2E47F1DB9}">
      <text>
        <r>
          <rPr>
            <sz val="13"/>
            <color indexed="81"/>
            <rFont val="Arial"/>
            <family val="2"/>
          </rPr>
          <t xml:space="preserve">
PRIORITIES ITEMS BY INDICATING</t>
        </r>
        <r>
          <rPr>
            <b/>
            <sz val="13"/>
            <color indexed="81"/>
            <rFont val="Arial"/>
            <family val="2"/>
          </rPr>
          <t xml:space="preserve"> </t>
        </r>
        <r>
          <rPr>
            <b/>
            <sz val="13"/>
            <color indexed="48"/>
            <rFont val="Arial"/>
            <family val="2"/>
          </rPr>
          <t xml:space="preserve">"1" FOR "NEEDS" </t>
        </r>
        <r>
          <rPr>
            <b/>
            <sz val="13"/>
            <color indexed="81"/>
            <rFont val="Arial"/>
            <family val="2"/>
          </rPr>
          <t xml:space="preserve">  OR  </t>
        </r>
        <r>
          <rPr>
            <b/>
            <sz val="13"/>
            <color indexed="61"/>
            <rFont val="Arial"/>
            <family val="2"/>
          </rPr>
          <t>"2" FOR "WANTS"</t>
        </r>
        <r>
          <rPr>
            <sz val="13"/>
            <color indexed="81"/>
            <rFont val="Arial"/>
            <family val="2"/>
          </rPr>
          <t xml:space="preserve"> FOR EACH OF THEM
A </t>
        </r>
        <r>
          <rPr>
            <b/>
            <sz val="13"/>
            <color indexed="61"/>
            <rFont val="Arial"/>
            <family val="2"/>
          </rPr>
          <t>"2"</t>
        </r>
        <r>
          <rPr>
            <sz val="13"/>
            <color indexed="81"/>
            <rFont val="Arial"/>
            <family val="2"/>
          </rPr>
          <t xml:space="preserve"> READING UNDER "TOTAL" INDICATES OVERALL SPENDING COMPRISES MORE </t>
        </r>
        <r>
          <rPr>
            <b/>
            <sz val="13"/>
            <color indexed="61"/>
            <rFont val="Arial"/>
            <family val="2"/>
          </rPr>
          <t>"WANTS"</t>
        </r>
      </text>
    </comment>
    <comment ref="P19" authorId="1" shapeId="0" xr:uid="{FE405366-82DD-4840-A60C-294492CBD232}">
      <text>
        <r>
          <rPr>
            <b/>
            <sz val="13"/>
            <color indexed="81"/>
            <rFont val="Arial"/>
            <family val="2"/>
          </rPr>
          <t xml:space="preserve">-  The Number in this colimn will turn red if Actual Amount &gt; Targeted Amount
- Numbers in this column are auto populated to subsequent months. User may input preferred number where applicable. </t>
        </r>
      </text>
    </comment>
  </commentList>
</comments>
</file>

<file path=xl/sharedStrings.xml><?xml version="1.0" encoding="utf-8"?>
<sst xmlns="http://schemas.openxmlformats.org/spreadsheetml/2006/main" count="86" uniqueCount="53">
  <si>
    <t>Fixed expense</t>
  </si>
  <si>
    <t>Conservancy and property taxes</t>
  </si>
  <si>
    <t>Insurance</t>
  </si>
  <si>
    <t>Income tax</t>
  </si>
  <si>
    <t>Children's education</t>
  </si>
  <si>
    <t>Allowances for parents and children</t>
  </si>
  <si>
    <t>Transport</t>
  </si>
  <si>
    <t>Car loan repayments</t>
  </si>
  <si>
    <t>Motor insurance and road tax</t>
  </si>
  <si>
    <t>Car park fees</t>
  </si>
  <si>
    <t>Petrol and maintenance expenses</t>
  </si>
  <si>
    <t>Utilities bills</t>
  </si>
  <si>
    <t>Home telephone</t>
  </si>
  <si>
    <t>Mobile phone</t>
  </si>
  <si>
    <t>Eating out</t>
  </si>
  <si>
    <t>Entertainment</t>
  </si>
  <si>
    <t>Hobbies and sports</t>
  </si>
  <si>
    <t>TOTAL</t>
  </si>
  <si>
    <t>Public transport</t>
  </si>
  <si>
    <t>Food and necessities</t>
  </si>
  <si>
    <t>Groceries</t>
  </si>
  <si>
    <t>Miscellaneous</t>
  </si>
  <si>
    <t>Tour and family outings</t>
  </si>
  <si>
    <t>Actual 
Expenses ($)</t>
  </si>
  <si>
    <t>Targeted 
Expenses ($)</t>
  </si>
  <si>
    <t>CUMULATIVE AMOUNT</t>
  </si>
  <si>
    <t xml:space="preserve">  Health and medical</t>
  </si>
  <si>
    <t>The Spending Plan SpreadSheet</t>
  </si>
  <si>
    <t xml:space="preserve">  Utilities and household maintenance</t>
  </si>
  <si>
    <t>Cable TV &amp; Internet</t>
  </si>
  <si>
    <t xml:space="preserve">   - Only input coloured cell (see right) :</t>
  </si>
  <si>
    <t>Actual Amount</t>
  </si>
  <si>
    <t>Budgeted Amount</t>
  </si>
  <si>
    <t>See Cell Note</t>
  </si>
  <si>
    <t xml:space="preserve">   - Cells with "Others" remark are for inclusion of additional items if applicable.</t>
  </si>
  <si>
    <t xml:space="preserve">    =&gt; Any identified expense items for review and action?</t>
  </si>
  <si>
    <t>Tips On Planning Your Spending</t>
  </si>
  <si>
    <t>Helper / Foreign Domestic Worker</t>
  </si>
  <si>
    <t>Mortgage repayments (cash) / Rental payments</t>
  </si>
  <si>
    <t>Clothing and personal maintenance</t>
  </si>
  <si>
    <t xml:space="preserve">    =&gt; Are my actual expenses greater than budgeted expenses?</t>
  </si>
  <si>
    <t>Priorities
Needs = "1"
Wants = "2"</t>
  </si>
  <si>
    <r>
      <t xml:space="preserve">Others </t>
    </r>
    <r>
      <rPr>
        <i/>
        <sz val="20"/>
        <rFont val="Arial"/>
        <family val="2"/>
      </rPr>
      <t>(additional item, where applicable)</t>
    </r>
  </si>
  <si>
    <r>
      <t xml:space="preserve">Savings </t>
    </r>
    <r>
      <rPr>
        <b/>
        <i/>
        <sz val="20"/>
        <color rgb="FF0000DE"/>
        <rFont val="Arial"/>
        <family val="2"/>
      </rPr>
      <t xml:space="preserve"> </t>
    </r>
    <r>
      <rPr>
        <i/>
        <sz val="19"/>
        <color rgb="FF0000DE"/>
        <rFont val="Arial"/>
        <family val="2"/>
      </rPr>
      <t>(Save Before You Spend i.e. Pay Yourself First)</t>
    </r>
  </si>
  <si>
    <r>
      <t xml:space="preserve">Click Below </t>
    </r>
    <r>
      <rPr>
        <b/>
        <u/>
        <sz val="36"/>
        <color theme="1"/>
        <rFont val="Arial"/>
        <family val="2"/>
      </rPr>
      <t>for more IFL Resources:</t>
    </r>
  </si>
  <si>
    <r>
      <t xml:space="preserve">   - For </t>
    </r>
    <r>
      <rPr>
        <b/>
        <sz val="22"/>
        <color theme="4" tint="-0.24994659260841701"/>
        <rFont val="Arial"/>
        <family val="2"/>
      </rPr>
      <t>"Priorities"</t>
    </r>
    <r>
      <rPr>
        <b/>
        <sz val="22"/>
        <rFont val="Arial"/>
        <family val="2"/>
      </rPr>
      <t xml:space="preserve"> Column, prioritise the items by inputting </t>
    </r>
    <r>
      <rPr>
        <b/>
        <sz val="22"/>
        <color rgb="FF2F39FF"/>
        <rFont val="Arial"/>
        <family val="2"/>
      </rPr>
      <t>"1" for "Needs"</t>
    </r>
    <r>
      <rPr>
        <b/>
        <sz val="22"/>
        <rFont val="Arial"/>
        <family val="2"/>
      </rPr>
      <t xml:space="preserve"> or </t>
    </r>
    <r>
      <rPr>
        <b/>
        <sz val="22"/>
        <color rgb="FFC00000"/>
        <rFont val="Arial"/>
        <family val="2"/>
      </rPr>
      <t>"2" for "Wants"</t>
    </r>
    <r>
      <rPr>
        <b/>
        <sz val="22"/>
        <rFont val="Arial"/>
        <family val="2"/>
      </rPr>
      <t>.</t>
    </r>
  </si>
  <si>
    <r>
      <rPr>
        <b/>
        <sz val="26"/>
        <rFont val="Arial"/>
        <family val="2"/>
      </rPr>
      <t xml:space="preserve">   </t>
    </r>
    <r>
      <rPr>
        <b/>
        <u/>
        <sz val="26"/>
        <rFont val="Arial"/>
        <family val="2"/>
      </rPr>
      <t xml:space="preserve">User Guide </t>
    </r>
  </si>
  <si>
    <r>
      <t xml:space="preserve">- </t>
    </r>
    <r>
      <rPr>
        <b/>
        <sz val="23"/>
        <color theme="8" tint="-0.499984740745262"/>
        <rFont val="Arial"/>
        <family val="2"/>
      </rPr>
      <t>Review</t>
    </r>
    <r>
      <rPr>
        <sz val="23"/>
        <color theme="8" tint="-0.499984740745262"/>
        <rFont val="Arial"/>
        <family val="2"/>
      </rPr>
      <t xml:space="preserve"> I expenses and </t>
    </r>
    <r>
      <rPr>
        <b/>
        <sz val="23"/>
        <color theme="8" tint="-0.499984740745262"/>
        <rFont val="Arial"/>
        <family val="2"/>
      </rPr>
      <t>cut down</t>
    </r>
    <r>
      <rPr>
        <sz val="23"/>
        <color theme="8" tint="-0.499984740745262"/>
        <rFont val="Arial"/>
        <family val="2"/>
      </rPr>
      <t xml:space="preserve"> unnecessary spending.</t>
    </r>
  </si>
  <si>
    <r>
      <t xml:space="preserve">-  </t>
    </r>
    <r>
      <rPr>
        <b/>
        <sz val="23"/>
        <color theme="8" tint="-0.499984740745262"/>
        <rFont val="Arial"/>
        <family val="2"/>
      </rPr>
      <t>Helpful questions</t>
    </r>
    <r>
      <rPr>
        <sz val="23"/>
        <color theme="8" tint="-0.499984740745262"/>
        <rFont val="Arial"/>
        <family val="2"/>
      </rPr>
      <t xml:space="preserve"> to ask ourselves:</t>
    </r>
  </si>
  <si>
    <r>
      <t xml:space="preserve">    =&gt; Do I </t>
    </r>
    <r>
      <rPr>
        <b/>
        <sz val="23"/>
        <color theme="8" tint="-0.499984740745262"/>
        <rFont val="Arial"/>
        <family val="2"/>
      </rPr>
      <t>save at least 20%</t>
    </r>
    <r>
      <rPr>
        <sz val="23"/>
        <color theme="8" tint="-0.499984740745262"/>
        <rFont val="Arial"/>
        <family val="2"/>
      </rPr>
      <t xml:space="preserve"> of my net income consistently?</t>
    </r>
  </si>
  <si>
    <r>
      <t xml:space="preserve">    =&gt; Are there </t>
    </r>
    <r>
      <rPr>
        <b/>
        <sz val="23"/>
        <color theme="8" tint="-0.499984740745262"/>
        <rFont val="Arial"/>
        <family val="2"/>
      </rPr>
      <t>ways I can reduce spending</t>
    </r>
    <r>
      <rPr>
        <sz val="23"/>
        <color theme="8" tint="-0.499984740745262"/>
        <rFont val="Arial"/>
        <family val="2"/>
      </rPr>
      <t>? (e.g. seach for best buy, use free facilities)</t>
    </r>
  </si>
  <si>
    <r>
      <t xml:space="preserve">    =&gt; Are there </t>
    </r>
    <r>
      <rPr>
        <b/>
        <sz val="23"/>
        <color theme="8" tint="-0.499984740745262"/>
        <rFont val="Arial"/>
        <family val="2"/>
      </rPr>
      <t>any money drainers</t>
    </r>
    <r>
      <rPr>
        <sz val="23"/>
        <color theme="8" tint="-0.499984740745262"/>
        <rFont val="Arial"/>
        <family val="2"/>
      </rPr>
      <t xml:space="preserve"> items in my expenses? How can I reduce it?</t>
    </r>
  </si>
  <si>
    <r>
      <t xml:space="preserve">- Practise </t>
    </r>
    <r>
      <rPr>
        <b/>
        <sz val="23"/>
        <color theme="8" tint="-0.499984740745262"/>
        <rFont val="Arial"/>
        <family val="2"/>
      </rPr>
      <t>"Save Before You Spend i.e. Pay-Yourself-First</t>
    </r>
    <r>
      <rPr>
        <sz val="23"/>
        <color theme="8" tint="-0.499984740745262"/>
        <rFont val="Arial"/>
        <family val="2"/>
      </rPr>
      <t xml:space="preserve">" (save).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</si>
</sst>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409]mmm\-yy;@"/>
  </numFmts>
  <fonts count="51" x14ac:knownFonts="1">
    <font>
      <sz val="10"/>
      <name val="Arial"/>
    </font>
    <font>
      <sz val="16"/>
      <name val="Arial"/>
      <family val="2"/>
    </font>
    <font>
      <b/>
      <sz val="12"/>
      <name val="Arial"/>
      <family val="2"/>
    </font>
    <font>
      <b/>
      <sz val="14"/>
      <name val="Arial"/>
      <family val="2"/>
    </font>
    <font>
      <b/>
      <sz val="15"/>
      <name val="Arial"/>
      <family val="2"/>
    </font>
    <font>
      <u/>
      <sz val="10"/>
      <color theme="10"/>
      <name val="Arial"/>
      <family val="2"/>
    </font>
    <font>
      <b/>
      <sz val="18"/>
      <name val="Arial"/>
      <family val="2"/>
    </font>
    <font>
      <sz val="18"/>
      <name val="Arial"/>
      <family val="2"/>
    </font>
    <font>
      <sz val="15"/>
      <name val="Arial"/>
      <family val="2"/>
    </font>
    <font>
      <sz val="13"/>
      <color indexed="81"/>
      <name val="Arial"/>
      <family val="2"/>
    </font>
    <font>
      <b/>
      <sz val="13"/>
      <color indexed="48"/>
      <name val="Arial"/>
      <family val="2"/>
    </font>
    <font>
      <b/>
      <sz val="13"/>
      <color indexed="61"/>
      <name val="Arial"/>
      <family val="2"/>
    </font>
    <font>
      <b/>
      <sz val="13"/>
      <color indexed="81"/>
      <name val="Arial"/>
      <family val="2"/>
    </font>
    <font>
      <u/>
      <sz val="18"/>
      <color theme="10"/>
      <name val="Arial"/>
      <family val="2"/>
    </font>
    <font>
      <b/>
      <u/>
      <sz val="20"/>
      <color rgb="FF0000DE"/>
      <name val="Arial"/>
      <family val="2"/>
    </font>
    <font>
      <sz val="20"/>
      <name val="Arial"/>
      <family val="2"/>
    </font>
    <font>
      <u/>
      <sz val="16"/>
      <color theme="10"/>
      <name val="Arial"/>
      <family val="2"/>
    </font>
    <font>
      <b/>
      <sz val="20"/>
      <name val="Arial"/>
      <family val="2"/>
    </font>
    <font>
      <sz val="19"/>
      <name val="Arial"/>
      <family val="2"/>
    </font>
    <font>
      <sz val="20"/>
      <color theme="8" tint="-0.499984740745262"/>
      <name val="Arial"/>
      <family val="2"/>
    </font>
    <font>
      <b/>
      <sz val="17"/>
      <name val="Arial"/>
      <family val="2"/>
    </font>
    <font>
      <sz val="10"/>
      <color rgb="FF0000DE"/>
      <name val="Arial"/>
      <family val="2"/>
    </font>
    <font>
      <b/>
      <u/>
      <sz val="20"/>
      <name val="Arial"/>
      <family val="2"/>
    </font>
    <font>
      <b/>
      <u/>
      <sz val="22"/>
      <color rgb="FF0000DE"/>
      <name val="Arial"/>
      <family val="2"/>
    </font>
    <font>
      <sz val="48"/>
      <name val="Arial"/>
      <family val="2"/>
    </font>
    <font>
      <b/>
      <sz val="22"/>
      <name val="Arial"/>
      <family val="2"/>
    </font>
    <font>
      <b/>
      <sz val="12"/>
      <color indexed="81"/>
      <name val="Tahoma"/>
      <family val="2"/>
    </font>
    <font>
      <b/>
      <u/>
      <sz val="26"/>
      <color rgb="FF0000DE"/>
      <name val="Arial"/>
      <family val="2"/>
    </font>
    <font>
      <b/>
      <sz val="60"/>
      <name val="Arial Black"/>
      <family val="2"/>
    </font>
    <font>
      <b/>
      <sz val="18"/>
      <color theme="0"/>
      <name val="Arial"/>
      <family val="2"/>
    </font>
    <font>
      <b/>
      <i/>
      <sz val="20"/>
      <color rgb="FF0000DE"/>
      <name val="Arial"/>
      <family val="2"/>
    </font>
    <font>
      <i/>
      <sz val="20"/>
      <name val="Arial"/>
      <family val="2"/>
    </font>
    <font>
      <b/>
      <sz val="18"/>
      <color rgb="FF2F39FF"/>
      <name val="Arial"/>
      <family val="2"/>
    </font>
    <font>
      <b/>
      <sz val="18"/>
      <color rgb="FF0000DE"/>
      <name val="Arial"/>
      <family val="2"/>
    </font>
    <font>
      <b/>
      <sz val="18.5"/>
      <name val="Arial"/>
      <family val="2"/>
    </font>
    <font>
      <i/>
      <sz val="19"/>
      <color rgb="FF0000DE"/>
      <name val="Arial"/>
      <family val="2"/>
    </font>
    <font>
      <b/>
      <u/>
      <sz val="36"/>
      <color rgb="FF0000DE"/>
      <name val="Arial"/>
      <family val="2"/>
    </font>
    <font>
      <sz val="36"/>
      <name val="Arial"/>
      <family val="2"/>
    </font>
    <font>
      <b/>
      <u/>
      <sz val="36"/>
      <color theme="1"/>
      <name val="Arial"/>
      <family val="2"/>
    </font>
    <font>
      <b/>
      <sz val="22"/>
      <color theme="4" tint="-0.24994659260841701"/>
      <name val="Arial"/>
      <family val="2"/>
    </font>
    <font>
      <b/>
      <sz val="22"/>
      <color rgb="FF2F39FF"/>
      <name val="Arial"/>
      <family val="2"/>
    </font>
    <font>
      <b/>
      <sz val="22"/>
      <color rgb="FFC00000"/>
      <name val="Arial"/>
      <family val="2"/>
    </font>
    <font>
      <b/>
      <u/>
      <sz val="26"/>
      <name val="Arial"/>
      <family val="2"/>
    </font>
    <font>
      <b/>
      <sz val="26"/>
      <name val="Arial"/>
      <family val="2"/>
    </font>
    <font>
      <b/>
      <u/>
      <sz val="28"/>
      <color rgb="FF0000DE"/>
      <name val="Arial"/>
      <family val="2"/>
    </font>
    <font>
      <u/>
      <sz val="28"/>
      <color rgb="FF0000DE"/>
      <name val="Arial"/>
      <family val="2"/>
    </font>
    <font>
      <sz val="28"/>
      <color rgb="FF0000DE"/>
      <name val="Arial"/>
      <family val="2"/>
    </font>
    <font>
      <sz val="28"/>
      <name val="Arial"/>
      <family val="2"/>
    </font>
    <font>
      <sz val="23"/>
      <color theme="8" tint="-0.499984740745262"/>
      <name val="Arial"/>
      <family val="2"/>
    </font>
    <font>
      <b/>
      <sz val="23"/>
      <color theme="8" tint="-0.499984740745262"/>
      <name val="Arial"/>
      <family val="2"/>
    </font>
    <font>
      <sz val="23"/>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FEF2E8"/>
        <bgColor indexed="64"/>
      </patternFill>
    </fill>
    <fill>
      <patternFill patternType="solid">
        <fgColor theme="4" tint="0.79998168889431442"/>
        <bgColor indexed="64"/>
      </patternFill>
    </fill>
    <fill>
      <patternFill patternType="solid">
        <fgColor rgb="FFFFF2D9"/>
        <bgColor indexed="64"/>
      </patternFill>
    </fill>
    <fill>
      <patternFill patternType="solid">
        <fgColor rgb="FFB5A6CA"/>
        <bgColor indexed="64"/>
      </patternFill>
    </fill>
    <fill>
      <patternFill patternType="solid">
        <fgColor rgb="FFCFC5DD"/>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4">
    <xf numFmtId="0" fontId="0" fillId="0" borderId="0" xfId="0"/>
    <xf numFmtId="0" fontId="2" fillId="0" borderId="0" xfId="0" applyFont="1" applyProtection="1">
      <protection hidden="1"/>
    </xf>
    <xf numFmtId="0" fontId="2" fillId="2"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2" borderId="0" xfId="0" applyFont="1" applyFill="1" applyAlignment="1" applyProtection="1">
      <alignment horizontal="left" vertical="center"/>
      <protection hidden="1"/>
    </xf>
    <xf numFmtId="0" fontId="3" fillId="0" borderId="0" xfId="0" applyFont="1" applyProtection="1">
      <protection hidden="1"/>
    </xf>
    <xf numFmtId="0" fontId="3"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Protection="1">
      <protection hidden="1"/>
    </xf>
    <xf numFmtId="0" fontId="4"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3" fillId="0" borderId="0" xfId="0" applyFont="1" applyAlignment="1" applyProtection="1">
      <alignment vertical="center" wrapText="1"/>
      <protection hidden="1"/>
    </xf>
    <xf numFmtId="0" fontId="2" fillId="2" borderId="0" xfId="0" applyFont="1" applyFill="1" applyAlignment="1" applyProtection="1">
      <alignment horizontal="left" vertical="center" wrapText="1" indent="1"/>
      <protection hidden="1"/>
    </xf>
    <xf numFmtId="164" fontId="2" fillId="2" borderId="0" xfId="0" applyNumberFormat="1" applyFont="1" applyFill="1" applyAlignment="1" applyProtection="1">
      <alignment horizontal="left" vertical="center"/>
      <protection hidden="1"/>
    </xf>
    <xf numFmtId="0" fontId="2" fillId="0" borderId="0" xfId="0" applyFont="1" applyAlignment="1" applyProtection="1">
      <alignment vertical="center" wrapText="1"/>
      <protection hidden="1"/>
    </xf>
    <xf numFmtId="0" fontId="6" fillId="0" borderId="0" xfId="0" applyFont="1" applyAlignment="1" applyProtection="1">
      <alignment vertical="center"/>
      <protection hidden="1"/>
    </xf>
    <xf numFmtId="0" fontId="18" fillId="2" borderId="0" xfId="0" applyFont="1" applyFill="1" applyAlignment="1" applyProtection="1">
      <alignment vertical="center" wrapText="1"/>
      <protection hidden="1"/>
    </xf>
    <xf numFmtId="0" fontId="19" fillId="2" borderId="0" xfId="0" quotePrefix="1" applyFont="1" applyFill="1" applyAlignment="1" applyProtection="1">
      <alignment horizontal="left" vertical="center" wrapText="1"/>
      <protection hidden="1"/>
    </xf>
    <xf numFmtId="0" fontId="23" fillId="2" borderId="0" xfId="0" applyFont="1" applyFill="1" applyAlignment="1" applyProtection="1">
      <alignment vertical="center"/>
      <protection hidden="1"/>
    </xf>
    <xf numFmtId="0" fontId="23" fillId="0" borderId="0" xfId="0" applyFont="1" applyAlignment="1" applyProtection="1">
      <alignment horizontal="left" vertical="center"/>
      <protection hidden="1"/>
    </xf>
    <xf numFmtId="0" fontId="7" fillId="0" borderId="0" xfId="0" applyFont="1" applyAlignment="1" applyProtection="1">
      <alignment vertical="center"/>
      <protection hidden="1"/>
    </xf>
    <xf numFmtId="0" fontId="4" fillId="2" borderId="0" xfId="0" applyFont="1" applyFill="1" applyAlignment="1" applyProtection="1">
      <alignment vertical="center"/>
      <protection hidden="1"/>
    </xf>
    <xf numFmtId="0" fontId="8" fillId="0" borderId="0" xfId="0" applyFont="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Protection="1">
      <protection hidden="1"/>
    </xf>
    <xf numFmtId="0" fontId="23" fillId="0" borderId="0" xfId="0" applyFont="1" applyAlignment="1" applyProtection="1">
      <alignment horizontal="left"/>
      <protection hidden="1"/>
    </xf>
    <xf numFmtId="0" fontId="18" fillId="2" borderId="0" xfId="0" applyFont="1" applyFill="1" applyAlignment="1" applyProtection="1">
      <alignment wrapText="1"/>
      <protection hidden="1"/>
    </xf>
    <xf numFmtId="0" fontId="19" fillId="2" borderId="0" xfId="0" quotePrefix="1" applyFont="1" applyFill="1" applyAlignment="1" applyProtection="1">
      <alignment horizontal="left" wrapText="1"/>
      <protection hidden="1"/>
    </xf>
    <xf numFmtId="0" fontId="2" fillId="2" borderId="0" xfId="0" applyFont="1" applyFill="1" applyAlignment="1" applyProtection="1">
      <alignment vertical="top"/>
      <protection hidden="1"/>
    </xf>
    <xf numFmtId="0" fontId="18" fillId="2" borderId="0" xfId="0" applyFont="1" applyFill="1" applyAlignment="1" applyProtection="1">
      <alignment horizontal="left" vertical="top"/>
      <protection hidden="1"/>
    </xf>
    <xf numFmtId="0" fontId="3" fillId="0" borderId="0" xfId="0" applyFont="1" applyAlignment="1" applyProtection="1">
      <alignment vertical="top"/>
      <protection hidden="1"/>
    </xf>
    <xf numFmtId="0" fontId="4" fillId="2" borderId="0" xfId="0" applyFont="1" applyFill="1" applyAlignment="1" applyProtection="1">
      <alignment vertical="top"/>
      <protection hidden="1"/>
    </xf>
    <xf numFmtId="0" fontId="2" fillId="2" borderId="0" xfId="0" applyFont="1" applyFill="1" applyAlignment="1" applyProtection="1">
      <alignment horizontal="left" vertical="top" wrapText="1"/>
      <protection hidden="1"/>
    </xf>
    <xf numFmtId="0" fontId="2" fillId="0" borderId="0" xfId="0" applyFont="1" applyAlignment="1" applyProtection="1">
      <alignment vertical="top"/>
      <protection hidden="1"/>
    </xf>
    <xf numFmtId="0" fontId="18" fillId="0" borderId="0" xfId="0" applyFont="1" applyAlignment="1" applyProtection="1">
      <alignment wrapText="1"/>
      <protection hidden="1"/>
    </xf>
    <xf numFmtId="0" fontId="19" fillId="0" borderId="0" xfId="0" quotePrefix="1" applyFont="1" applyAlignment="1" applyProtection="1">
      <alignment horizontal="left" wrapText="1"/>
      <protection hidden="1"/>
    </xf>
    <xf numFmtId="0" fontId="2" fillId="10" borderId="0" xfId="0" applyFont="1" applyFill="1" applyAlignment="1" applyProtection="1">
      <alignment vertical="center"/>
      <protection hidden="1"/>
    </xf>
    <xf numFmtId="0" fontId="2" fillId="10" borderId="0" xfId="0" applyFont="1" applyFill="1" applyProtection="1">
      <protection hidden="1"/>
    </xf>
    <xf numFmtId="0" fontId="22" fillId="10" borderId="0" xfId="0" applyFont="1" applyFill="1" applyAlignment="1" applyProtection="1">
      <alignment horizontal="left" vertical="center" indent="1"/>
      <protection hidden="1"/>
    </xf>
    <xf numFmtId="0" fontId="2" fillId="10" borderId="0" xfId="0" applyFont="1" applyFill="1" applyAlignment="1" applyProtection="1">
      <alignment horizontal="left" vertical="center" indent="1"/>
      <protection hidden="1"/>
    </xf>
    <xf numFmtId="0" fontId="7" fillId="10" borderId="0" xfId="0" quotePrefix="1" applyFont="1" applyFill="1" applyAlignment="1" applyProtection="1">
      <alignment horizontal="left" vertical="top" indent="1"/>
      <protection hidden="1"/>
    </xf>
    <xf numFmtId="0" fontId="7" fillId="10" borderId="0" xfId="0" quotePrefix="1" applyFont="1" applyFill="1" applyAlignment="1" applyProtection="1">
      <alignment horizontal="left" indent="1"/>
      <protection hidden="1"/>
    </xf>
    <xf numFmtId="0" fontId="7" fillId="5" borderId="1" xfId="0" quotePrefix="1" applyFont="1" applyFill="1" applyBorder="1" applyAlignment="1" applyProtection="1">
      <alignment horizontal="left" indent="1"/>
      <protection hidden="1"/>
    </xf>
    <xf numFmtId="0" fontId="2" fillId="10" borderId="0" xfId="0" applyFont="1" applyFill="1" applyAlignment="1" applyProtection="1">
      <alignment horizontal="left" indent="1"/>
      <protection hidden="1"/>
    </xf>
    <xf numFmtId="0" fontId="3" fillId="10" borderId="0" xfId="0" applyFont="1" applyFill="1" applyAlignment="1" applyProtection="1">
      <alignment horizontal="left" wrapText="1" indent="1"/>
      <protection hidden="1"/>
    </xf>
    <xf numFmtId="0" fontId="7" fillId="9" borderId="1" xfId="0" quotePrefix="1" applyFont="1" applyFill="1" applyBorder="1" applyAlignment="1" applyProtection="1">
      <alignment horizontal="left" indent="1"/>
      <protection hidden="1"/>
    </xf>
    <xf numFmtId="0" fontId="7" fillId="3" borderId="1" xfId="0" quotePrefix="1" applyFont="1" applyFill="1" applyBorder="1" applyAlignment="1" applyProtection="1">
      <alignment horizontal="left" indent="1"/>
      <protection hidden="1"/>
    </xf>
    <xf numFmtId="0" fontId="14" fillId="0" borderId="0" xfId="0" applyFont="1" applyAlignment="1" applyProtection="1">
      <alignment horizontal="left" vertical="top"/>
      <protection hidden="1"/>
    </xf>
    <xf numFmtId="0" fontId="27" fillId="0" borderId="0" xfId="0" applyFont="1" applyAlignment="1" applyProtection="1">
      <alignment horizontal="left" vertical="top"/>
      <protection hidden="1"/>
    </xf>
    <xf numFmtId="0" fontId="18" fillId="8" borderId="0" xfId="0" quotePrefix="1" applyFont="1" applyFill="1" applyAlignment="1" applyProtection="1">
      <alignment horizontal="left" vertical="top" wrapText="1"/>
      <protection hidden="1"/>
    </xf>
    <xf numFmtId="0" fontId="18" fillId="8" borderId="0" xfId="0" quotePrefix="1" applyFont="1" applyFill="1" applyAlignment="1" applyProtection="1">
      <alignment horizontal="left" vertical="center" wrapText="1"/>
      <protection hidden="1"/>
    </xf>
    <xf numFmtId="0" fontId="2" fillId="8" borderId="0" xfId="0" applyFont="1" applyFill="1" applyAlignment="1" applyProtection="1">
      <alignment vertical="center"/>
      <protection hidden="1"/>
    </xf>
    <xf numFmtId="0" fontId="29" fillId="7" borderId="19" xfId="0" applyFont="1" applyFill="1" applyBorder="1" applyAlignment="1" applyProtection="1">
      <alignment horizontal="center" vertical="center" wrapText="1"/>
      <protection hidden="1"/>
    </xf>
    <xf numFmtId="0" fontId="29" fillId="6" borderId="10" xfId="0" applyFont="1" applyFill="1" applyBorder="1" applyAlignment="1" applyProtection="1">
      <alignment horizontal="center" vertical="center" wrapText="1"/>
      <protection hidden="1"/>
    </xf>
    <xf numFmtId="0" fontId="6" fillId="3" borderId="20" xfId="0" applyFont="1" applyFill="1" applyBorder="1" applyAlignment="1" applyProtection="1">
      <alignment horizontal="center" vertical="center" wrapText="1"/>
      <protection hidden="1"/>
    </xf>
    <xf numFmtId="0" fontId="29" fillId="6" borderId="20" xfId="0" applyFont="1" applyFill="1" applyBorder="1" applyAlignment="1" applyProtection="1">
      <alignment horizontal="center" vertical="center" wrapText="1"/>
      <protection hidden="1"/>
    </xf>
    <xf numFmtId="164" fontId="6" fillId="12" borderId="27" xfId="0" applyNumberFormat="1" applyFont="1" applyFill="1" applyBorder="1" applyAlignment="1" applyProtection="1">
      <alignment horizontal="right" vertical="center"/>
      <protection hidden="1"/>
    </xf>
    <xf numFmtId="164" fontId="32" fillId="12" borderId="25" xfId="0" applyNumberFormat="1" applyFont="1" applyFill="1" applyBorder="1" applyAlignment="1" applyProtection="1">
      <alignment horizontal="right" vertical="center"/>
      <protection hidden="1"/>
    </xf>
    <xf numFmtId="0" fontId="33" fillId="12" borderId="26" xfId="0" applyFont="1" applyFill="1" applyBorder="1" applyAlignment="1" applyProtection="1">
      <alignment horizontal="center" vertical="center"/>
      <protection hidden="1"/>
    </xf>
    <xf numFmtId="164" fontId="33" fillId="12" borderId="26" xfId="0" applyNumberFormat="1" applyFont="1" applyFill="1" applyBorder="1" applyAlignment="1" applyProtection="1">
      <alignment horizontal="right" vertical="center"/>
      <protection hidden="1"/>
    </xf>
    <xf numFmtId="164" fontId="6" fillId="2" borderId="21" xfId="0" applyNumberFormat="1" applyFont="1" applyFill="1" applyBorder="1" applyAlignment="1" applyProtection="1">
      <alignment horizontal="right" vertical="center"/>
      <protection hidden="1"/>
    </xf>
    <xf numFmtId="164" fontId="32" fillId="2" borderId="11" xfId="0" applyNumberFormat="1" applyFont="1" applyFill="1" applyBorder="1" applyAlignment="1" applyProtection="1">
      <alignment horizontal="right" vertical="center"/>
      <protection hidden="1"/>
    </xf>
    <xf numFmtId="0" fontId="33" fillId="3" borderId="22" xfId="0" applyFont="1" applyFill="1" applyBorder="1" applyAlignment="1" applyProtection="1">
      <alignment horizontal="center" vertical="center"/>
      <protection locked="0" hidden="1"/>
    </xf>
    <xf numFmtId="164" fontId="6" fillId="2" borderId="4" xfId="0" applyNumberFormat="1" applyFont="1" applyFill="1" applyBorder="1" applyAlignment="1" applyProtection="1">
      <alignment horizontal="right" vertical="center"/>
      <protection hidden="1"/>
    </xf>
    <xf numFmtId="0" fontId="33" fillId="3" borderId="5" xfId="0" applyFont="1" applyFill="1" applyBorder="1" applyAlignment="1" applyProtection="1">
      <alignment horizontal="center" vertical="center"/>
      <protection locked="0" hidden="1"/>
    </xf>
    <xf numFmtId="164" fontId="6" fillId="2" borderId="6" xfId="0" applyNumberFormat="1" applyFont="1" applyFill="1" applyBorder="1" applyAlignment="1" applyProtection="1">
      <alignment horizontal="right" vertical="center"/>
      <protection hidden="1"/>
    </xf>
    <xf numFmtId="0" fontId="33" fillId="3" borderId="7" xfId="0" applyFont="1" applyFill="1" applyBorder="1" applyAlignment="1" applyProtection="1">
      <alignment horizontal="center" vertical="center"/>
      <protection locked="0" hidden="1"/>
    </xf>
    <xf numFmtId="164" fontId="6" fillId="12" borderId="2" xfId="0" applyNumberFormat="1" applyFont="1" applyFill="1" applyBorder="1" applyAlignment="1" applyProtection="1">
      <alignment horizontal="right" vertical="center"/>
      <protection hidden="1"/>
    </xf>
    <xf numFmtId="164" fontId="32" fillId="12" borderId="14" xfId="0" applyNumberFormat="1" applyFont="1" applyFill="1" applyBorder="1" applyAlignment="1" applyProtection="1">
      <alignment horizontal="right" vertical="center"/>
      <protection hidden="1"/>
    </xf>
    <xf numFmtId="0" fontId="33" fillId="12" borderId="3" xfId="0" applyFont="1" applyFill="1" applyBorder="1" applyAlignment="1" applyProtection="1">
      <alignment horizontal="center" vertical="center"/>
      <protection hidden="1"/>
    </xf>
    <xf numFmtId="164" fontId="33" fillId="12" borderId="3" xfId="0" applyNumberFormat="1" applyFont="1" applyFill="1" applyBorder="1" applyAlignment="1" applyProtection="1">
      <alignment horizontal="right" vertical="center"/>
      <protection hidden="1"/>
    </xf>
    <xf numFmtId="164" fontId="32" fillId="2" borderId="1" xfId="0" applyNumberFormat="1" applyFont="1" applyFill="1" applyBorder="1" applyAlignment="1" applyProtection="1">
      <alignment horizontal="right" vertical="center"/>
      <protection hidden="1"/>
    </xf>
    <xf numFmtId="164" fontId="32" fillId="2" borderId="18" xfId="0" applyNumberFormat="1" applyFont="1" applyFill="1" applyBorder="1" applyAlignment="1" applyProtection="1">
      <alignment horizontal="right" vertical="center"/>
      <protection hidden="1"/>
    </xf>
    <xf numFmtId="164" fontId="6" fillId="11" borderId="27" xfId="0" applyNumberFormat="1" applyFont="1" applyFill="1" applyBorder="1" applyAlignment="1" applyProtection="1">
      <alignment horizontal="right" vertical="center"/>
      <protection hidden="1"/>
    </xf>
    <xf numFmtId="164" fontId="32" fillId="11" borderId="25" xfId="0" applyNumberFormat="1" applyFont="1" applyFill="1" applyBorder="1" applyAlignment="1" applyProtection="1">
      <alignment horizontal="right" vertical="center"/>
      <protection hidden="1"/>
    </xf>
    <xf numFmtId="0" fontId="33" fillId="3" borderId="26" xfId="0" applyFont="1" applyFill="1" applyBorder="1" applyAlignment="1" applyProtection="1">
      <alignment horizontal="center" vertical="center"/>
      <protection hidden="1"/>
    </xf>
    <xf numFmtId="164" fontId="33" fillId="11" borderId="26" xfId="0" applyNumberFormat="1" applyFont="1" applyFill="1" applyBorder="1" applyAlignment="1" applyProtection="1">
      <alignment horizontal="right" vertical="center"/>
      <protection hidden="1"/>
    </xf>
    <xf numFmtId="0" fontId="34" fillId="0" borderId="0" xfId="0" applyFont="1" applyAlignment="1" applyProtection="1">
      <alignment vertical="center" wrapText="1"/>
      <protection hidden="1"/>
    </xf>
    <xf numFmtId="0" fontId="20" fillId="10" borderId="0" xfId="0" applyFont="1" applyFill="1" applyAlignment="1" applyProtection="1">
      <alignment horizontal="left" vertical="center" wrapText="1"/>
      <protection hidden="1"/>
    </xf>
    <xf numFmtId="0" fontId="25" fillId="10" borderId="0" xfId="0" quotePrefix="1" applyFont="1" applyFill="1" applyAlignment="1" applyProtection="1">
      <alignment horizontal="left" vertical="top" indent="1"/>
      <protection hidden="1"/>
    </xf>
    <xf numFmtId="0" fontId="42" fillId="10" borderId="0" xfId="0" applyFont="1" applyFill="1" applyAlignment="1" applyProtection="1">
      <alignment horizontal="left" vertical="top" indent="1"/>
      <protection hidden="1"/>
    </xf>
    <xf numFmtId="164" fontId="6" fillId="5" borderId="21" xfId="0" applyNumberFormat="1" applyFont="1" applyFill="1" applyBorder="1" applyAlignment="1" applyProtection="1">
      <alignment horizontal="right" vertical="center"/>
      <protection locked="0" hidden="1"/>
    </xf>
    <xf numFmtId="164" fontId="33" fillId="4" borderId="22" xfId="0" applyNumberFormat="1" applyFont="1" applyFill="1" applyBorder="1" applyAlignment="1" applyProtection="1">
      <alignment horizontal="right" vertical="center"/>
      <protection locked="0" hidden="1"/>
    </xf>
    <xf numFmtId="8" fontId="33" fillId="4" borderId="22" xfId="0" applyNumberFormat="1" applyFont="1" applyFill="1" applyBorder="1" applyAlignment="1" applyProtection="1">
      <alignment horizontal="right" vertical="center"/>
      <protection locked="0" hidden="1"/>
    </xf>
    <xf numFmtId="164" fontId="6" fillId="5" borderId="4" xfId="0" applyNumberFormat="1" applyFont="1" applyFill="1" applyBorder="1" applyAlignment="1" applyProtection="1">
      <alignment horizontal="right" vertical="center"/>
      <protection locked="0" hidden="1"/>
    </xf>
    <xf numFmtId="164" fontId="33" fillId="4" borderId="5" xfId="0" applyNumberFormat="1" applyFont="1" applyFill="1" applyBorder="1" applyAlignment="1" applyProtection="1">
      <alignment horizontal="right" vertical="center"/>
      <protection locked="0" hidden="1"/>
    </xf>
    <xf numFmtId="164" fontId="6" fillId="5" borderId="6" xfId="0" applyNumberFormat="1" applyFont="1" applyFill="1" applyBorder="1" applyAlignment="1" applyProtection="1">
      <alignment horizontal="right" vertical="center"/>
      <protection locked="0" hidden="1"/>
    </xf>
    <xf numFmtId="164" fontId="33" fillId="4" borderId="7" xfId="0" applyNumberFormat="1" applyFont="1" applyFill="1" applyBorder="1" applyAlignment="1" applyProtection="1">
      <alignment horizontal="right" vertical="center"/>
      <protection locked="0" hidden="1"/>
    </xf>
    <xf numFmtId="0" fontId="24"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18" fillId="0" borderId="0" xfId="0" applyFont="1" applyAlignment="1" applyProtection="1">
      <alignment vertical="center" wrapText="1"/>
      <protection hidden="1"/>
    </xf>
    <xf numFmtId="0" fontId="15" fillId="0" borderId="0" xfId="0" applyFont="1" applyAlignment="1" applyProtection="1">
      <alignment vertical="center" wrapText="1"/>
      <protection hidden="1"/>
    </xf>
    <xf numFmtId="0" fontId="13" fillId="0" borderId="0" xfId="1" applyFont="1" applyAlignment="1" applyProtection="1">
      <alignment vertical="center" wrapText="1"/>
      <protection hidden="1"/>
    </xf>
    <xf numFmtId="0" fontId="8" fillId="10" borderId="0" xfId="0" applyFont="1" applyFill="1" applyProtection="1">
      <protection hidden="1"/>
    </xf>
    <xf numFmtId="0" fontId="0" fillId="0" borderId="0" xfId="0" applyAlignment="1" applyProtection="1">
      <alignment wrapText="1"/>
      <protection hidden="1"/>
    </xf>
    <xf numFmtId="0" fontId="15" fillId="0" borderId="0" xfId="0" applyFont="1" applyAlignment="1" applyProtection="1">
      <alignment wrapText="1"/>
      <protection hidden="1"/>
    </xf>
    <xf numFmtId="0" fontId="13" fillId="0" borderId="0" xfId="1" applyFont="1" applyAlignment="1" applyProtection="1">
      <alignment wrapText="1"/>
      <protection hidden="1"/>
    </xf>
    <xf numFmtId="0" fontId="13" fillId="0" borderId="0" xfId="1" applyFont="1" applyFill="1" applyAlignment="1" applyProtection="1">
      <alignment wrapText="1"/>
      <protection hidden="1"/>
    </xf>
    <xf numFmtId="0" fontId="7" fillId="10" borderId="0" xfId="0" applyFont="1" applyFill="1" applyAlignment="1" applyProtection="1">
      <alignment horizontal="left" indent="1"/>
      <protection hidden="1"/>
    </xf>
    <xf numFmtId="0" fontId="18" fillId="8" borderId="0" xfId="0" applyFont="1" applyFill="1" applyAlignment="1" applyProtection="1">
      <alignment vertical="center" wrapText="1"/>
      <protection hidden="1"/>
    </xf>
    <xf numFmtId="0" fontId="21" fillId="0" borderId="0" xfId="0" applyFont="1" applyAlignment="1" applyProtection="1">
      <alignment vertical="distributed" wrapText="1"/>
      <protection hidden="1"/>
    </xf>
    <xf numFmtId="0" fontId="0" fillId="0" borderId="0" xfId="0" applyAlignment="1" applyProtection="1">
      <alignment vertical="distributed" wrapText="1"/>
      <protection hidden="1"/>
    </xf>
    <xf numFmtId="0" fontId="15" fillId="0" borderId="0" xfId="0" applyFont="1" applyAlignment="1" applyProtection="1">
      <alignment vertical="distributed"/>
      <protection hidden="1"/>
    </xf>
    <xf numFmtId="0" fontId="16" fillId="0" borderId="0" xfId="1"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1" fillId="0" borderId="0" xfId="0" applyFont="1" applyAlignment="1" applyProtection="1">
      <alignment vertical="center" wrapText="1"/>
      <protection hidden="1"/>
    </xf>
    <xf numFmtId="0" fontId="0" fillId="0" borderId="0" xfId="0" applyAlignment="1" applyProtection="1">
      <alignment vertical="top" wrapText="1"/>
      <protection hidden="1"/>
    </xf>
    <xf numFmtId="0" fontId="16" fillId="2" borderId="0" xfId="1" applyFont="1" applyFill="1" applyBorder="1" applyAlignment="1" applyProtection="1">
      <alignment horizontal="center" vertical="center" wrapText="1"/>
      <protection hidden="1"/>
    </xf>
    <xf numFmtId="0" fontId="5" fillId="0" borderId="0" xfId="1" applyFill="1" applyBorder="1" applyAlignment="1" applyProtection="1">
      <alignment horizontal="center" vertical="center" wrapText="1"/>
      <protection hidden="1"/>
    </xf>
    <xf numFmtId="0" fontId="16" fillId="0" borderId="0" xfId="1" applyFont="1" applyFill="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28" fillId="0" borderId="0" xfId="0" applyFont="1" applyAlignment="1" applyProtection="1">
      <alignment horizontal="left" vertical="center" wrapText="1"/>
      <protection hidden="1"/>
    </xf>
    <xf numFmtId="0" fontId="25" fillId="10" borderId="29" xfId="0" applyFont="1" applyFill="1" applyBorder="1" applyAlignment="1" applyProtection="1">
      <alignment horizontal="center" vertical="center" wrapText="1"/>
      <protection hidden="1"/>
    </xf>
    <xf numFmtId="0" fontId="25" fillId="10" borderId="30" xfId="0" applyFont="1" applyFill="1" applyBorder="1" applyAlignment="1" applyProtection="1">
      <alignment horizontal="center" vertical="center" wrapText="1"/>
      <protection hidden="1"/>
    </xf>
    <xf numFmtId="0" fontId="36" fillId="0" borderId="0" xfId="0" applyFont="1" applyAlignment="1" applyProtection="1">
      <alignment horizontal="left" vertical="center" wrapText="1"/>
      <protection hidden="1"/>
    </xf>
    <xf numFmtId="0" fontId="37"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17" fillId="2" borderId="15" xfId="0" applyFont="1" applyFill="1" applyBorder="1" applyAlignment="1" applyProtection="1">
      <alignment horizontal="left" vertical="center" wrapText="1" indent="1"/>
      <protection locked="0" hidden="1"/>
    </xf>
    <xf numFmtId="0" fontId="17" fillId="2" borderId="8" xfId="0" applyFont="1" applyFill="1" applyBorder="1" applyAlignment="1" applyProtection="1">
      <alignment horizontal="left" vertical="center" wrapText="1" indent="1"/>
      <protection locked="0" hidden="1"/>
    </xf>
    <xf numFmtId="0" fontId="15" fillId="0" borderId="8" xfId="0" applyFont="1" applyBorder="1" applyAlignment="1" applyProtection="1">
      <alignment horizontal="left" vertical="center" wrapText="1" indent="1"/>
      <protection locked="0" hidden="1"/>
    </xf>
    <xf numFmtId="0" fontId="17" fillId="12" borderId="23" xfId="0" applyFont="1" applyFill="1" applyBorder="1" applyAlignment="1" applyProtection="1">
      <alignment horizontal="left" vertical="center" wrapText="1"/>
      <protection hidden="1"/>
    </xf>
    <xf numFmtId="0" fontId="17" fillId="12" borderId="24" xfId="0" applyFont="1" applyFill="1" applyBorder="1" applyAlignment="1" applyProtection="1">
      <alignment horizontal="left" vertical="center" wrapText="1"/>
      <protection hidden="1"/>
    </xf>
    <xf numFmtId="0" fontId="15" fillId="12" borderId="24" xfId="0" applyFont="1" applyFill="1" applyBorder="1" applyAlignment="1" applyProtection="1">
      <alignment horizontal="left" vertical="center" wrapText="1"/>
      <protection hidden="1"/>
    </xf>
    <xf numFmtId="0" fontId="17" fillId="2" borderId="28" xfId="0" applyFont="1" applyFill="1" applyBorder="1" applyAlignment="1" applyProtection="1">
      <alignment horizontal="left" vertical="center" wrapText="1" indent="1"/>
      <protection hidden="1"/>
    </xf>
    <xf numFmtId="0" fontId="17" fillId="2" borderId="9" xfId="0" applyFont="1" applyFill="1" applyBorder="1" applyAlignment="1" applyProtection="1">
      <alignment horizontal="left" vertical="center" wrapText="1" indent="1"/>
      <protection hidden="1"/>
    </xf>
    <xf numFmtId="0" fontId="15" fillId="0" borderId="9" xfId="0" applyFont="1" applyBorder="1" applyAlignment="1" applyProtection="1">
      <alignment horizontal="left" vertical="center" wrapText="1" indent="1"/>
      <protection hidden="1"/>
    </xf>
    <xf numFmtId="0" fontId="17" fillId="2" borderId="15" xfId="0" applyFont="1" applyFill="1" applyBorder="1" applyAlignment="1" applyProtection="1">
      <alignment horizontal="left" vertical="center" wrapText="1" indent="1"/>
      <protection hidden="1"/>
    </xf>
    <xf numFmtId="0" fontId="17" fillId="2" borderId="8" xfId="0" applyFont="1" applyFill="1" applyBorder="1" applyAlignment="1" applyProtection="1">
      <alignment horizontal="left" vertical="center" wrapText="1" indent="1"/>
      <protection hidden="1"/>
    </xf>
    <xf numFmtId="0" fontId="15" fillId="0" borderId="8" xfId="0" applyFont="1" applyBorder="1" applyAlignment="1" applyProtection="1">
      <alignment horizontal="left" vertical="center" wrapText="1" indent="1"/>
      <protection hidden="1"/>
    </xf>
    <xf numFmtId="0" fontId="15" fillId="0" borderId="8" xfId="0" applyFont="1" applyBorder="1" applyAlignment="1" applyProtection="1">
      <alignment horizontal="left" vertical="center" wrapText="1"/>
      <protection hidden="1"/>
    </xf>
    <xf numFmtId="165" fontId="17" fillId="0" borderId="2" xfId="0" applyNumberFormat="1" applyFont="1" applyBorder="1" applyAlignment="1" applyProtection="1">
      <alignment horizontal="center" vertical="center" wrapText="1"/>
      <protection hidden="1"/>
    </xf>
    <xf numFmtId="165" fontId="15" fillId="0" borderId="3" xfId="0" applyNumberFormat="1" applyFont="1" applyBorder="1" applyAlignment="1" applyProtection="1">
      <alignment horizontal="center" vertical="center" wrapText="1"/>
      <protection hidden="1"/>
    </xf>
    <xf numFmtId="0" fontId="16" fillId="0" borderId="0" xfId="1"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1" fillId="0" borderId="0" xfId="0" applyFont="1" applyAlignment="1" applyProtection="1">
      <alignment vertical="center" wrapText="1"/>
      <protection hidden="1"/>
    </xf>
    <xf numFmtId="0" fontId="6" fillId="2" borderId="0" xfId="0" applyFont="1" applyFill="1" applyAlignment="1" applyProtection="1">
      <alignment vertical="center" wrapText="1"/>
      <protection hidden="1"/>
    </xf>
    <xf numFmtId="0" fontId="7" fillId="0" borderId="0" xfId="0" applyFont="1" applyAlignment="1" applyProtection="1">
      <alignment vertical="center" wrapText="1"/>
      <protection hidden="1"/>
    </xf>
    <xf numFmtId="0" fontId="19" fillId="2" borderId="0" xfId="0" quotePrefix="1" applyFont="1" applyFill="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17" fillId="2" borderId="16" xfId="0" applyFont="1" applyFill="1" applyBorder="1" applyAlignment="1" applyProtection="1">
      <alignment horizontal="left" vertical="center" wrapText="1" indent="1"/>
      <protection locked="0" hidden="1"/>
    </xf>
    <xf numFmtId="0" fontId="17" fillId="2" borderId="17" xfId="0" applyFont="1" applyFill="1" applyBorder="1" applyAlignment="1" applyProtection="1">
      <alignment horizontal="left" vertical="center" wrapText="1" indent="1"/>
      <protection locked="0" hidden="1"/>
    </xf>
    <xf numFmtId="0" fontId="15" fillId="0" borderId="17" xfId="0" applyFont="1" applyBorder="1" applyAlignment="1" applyProtection="1">
      <alignment horizontal="left" vertical="center" wrapText="1" indent="1"/>
      <protection locked="0" hidden="1"/>
    </xf>
    <xf numFmtId="0" fontId="17" fillId="12" borderId="12" xfId="0" applyFont="1" applyFill="1" applyBorder="1" applyAlignment="1" applyProtection="1">
      <alignment horizontal="left" vertical="center" wrapText="1" indent="1"/>
      <protection hidden="1"/>
    </xf>
    <xf numFmtId="0" fontId="17" fillId="12" borderId="13" xfId="0" applyFont="1" applyFill="1" applyBorder="1" applyAlignment="1" applyProtection="1">
      <alignment horizontal="left" vertical="center" wrapText="1" indent="1"/>
      <protection hidden="1"/>
    </xf>
    <xf numFmtId="0" fontId="15" fillId="12" borderId="13" xfId="0" applyFont="1" applyFill="1" applyBorder="1" applyAlignment="1" applyProtection="1">
      <alignment horizontal="left" vertical="center" wrapText="1"/>
      <protection hidden="1"/>
    </xf>
    <xf numFmtId="0" fontId="17" fillId="0" borderId="2"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165" fontId="17" fillId="3" borderId="2" xfId="0" applyNumberFormat="1" applyFont="1" applyFill="1" applyBorder="1" applyAlignment="1" applyProtection="1">
      <alignment horizontal="center" vertical="center" wrapText="1"/>
      <protection locked="0" hidden="1"/>
    </xf>
    <xf numFmtId="165" fontId="15" fillId="3" borderId="3" xfId="0" applyNumberFormat="1" applyFont="1" applyFill="1" applyBorder="1" applyAlignment="1" applyProtection="1">
      <alignment horizontal="center" vertical="center" wrapText="1"/>
      <protection locked="0" hidden="1"/>
    </xf>
    <xf numFmtId="0" fontId="17" fillId="12" borderId="12" xfId="0" applyFont="1" applyFill="1" applyBorder="1" applyAlignment="1" applyProtection="1">
      <alignment horizontal="left" vertical="center" wrapText="1"/>
      <protection hidden="1"/>
    </xf>
    <xf numFmtId="0" fontId="17" fillId="12" borderId="13"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left" vertical="center" wrapText="1"/>
      <protection hidden="1"/>
    </xf>
    <xf numFmtId="0" fontId="17" fillId="2" borderId="8" xfId="0" applyFont="1" applyFill="1" applyBorder="1" applyAlignment="1" applyProtection="1">
      <alignment horizontal="left" vertical="center" wrapText="1"/>
      <protection hidden="1"/>
    </xf>
    <xf numFmtId="0" fontId="17" fillId="11" borderId="23" xfId="0" applyFont="1" applyFill="1" applyBorder="1" applyAlignment="1" applyProtection="1">
      <alignment horizontal="left" vertical="center" wrapText="1" indent="1"/>
      <protection hidden="1"/>
    </xf>
    <xf numFmtId="0" fontId="17" fillId="11" borderId="24" xfId="0" applyFont="1" applyFill="1" applyBorder="1" applyAlignment="1" applyProtection="1">
      <alignment horizontal="left" vertical="center" wrapText="1" indent="1"/>
      <protection hidden="1"/>
    </xf>
    <xf numFmtId="0" fontId="15" fillId="11" borderId="24" xfId="0" applyFont="1" applyFill="1" applyBorder="1" applyAlignment="1" applyProtection="1">
      <alignment horizontal="left" vertical="center"/>
      <protection hidden="1"/>
    </xf>
    <xf numFmtId="0" fontId="44" fillId="8" borderId="0" xfId="0" applyFont="1" applyFill="1" applyAlignment="1" applyProtection="1">
      <alignment horizontal="left" vertical="center" wrapText="1"/>
      <protection hidden="1"/>
    </xf>
    <xf numFmtId="0" fontId="45" fillId="8" borderId="0" xfId="0" applyFont="1" applyFill="1" applyAlignment="1" applyProtection="1">
      <alignment vertical="center" wrapText="1"/>
      <protection hidden="1"/>
    </xf>
    <xf numFmtId="0" fontId="46" fillId="8" borderId="0" xfId="0" applyFont="1" applyFill="1" applyAlignment="1" applyProtection="1">
      <alignment vertical="center" wrapText="1"/>
      <protection hidden="1"/>
    </xf>
    <xf numFmtId="0" fontId="47" fillId="0" borderId="0" xfId="0" applyFont="1" applyAlignment="1" applyProtection="1">
      <alignment vertical="center" wrapText="1"/>
      <protection hidden="1"/>
    </xf>
    <xf numFmtId="0" fontId="48" fillId="8" borderId="0" xfId="0" quotePrefix="1" applyFont="1" applyFill="1" applyAlignment="1" applyProtection="1">
      <alignment horizontal="left" vertical="center" wrapText="1"/>
      <protection hidden="1"/>
    </xf>
    <xf numFmtId="0" fontId="50" fillId="0" borderId="0" xfId="0" applyFont="1" applyAlignment="1" applyProtection="1">
      <alignment vertical="center" wrapText="1"/>
      <protection hidden="1"/>
    </xf>
  </cellXfs>
  <cellStyles count="2">
    <cellStyle name="Hyperlink" xfId="1" builtinId="8"/>
    <cellStyle name="Normal" xfId="0" builtinId="0"/>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s>
  <tableStyles count="0" defaultTableStyle="TableStyleMedium2" defaultPivotStyle="PivotStyleLight16"/>
  <colors>
    <mruColors>
      <color rgb="FF2F39FF"/>
      <color rgb="FFFEF2E8"/>
      <color rgb="FFCFC5DD"/>
      <color rgb="FFB5A6CA"/>
      <color rgb="FFD1C8DE"/>
      <color rgb="FFDFD8E8"/>
      <color rgb="FFC7BBD7"/>
      <color rgb="FF0000DE"/>
      <color rgb="FFFFF2D9"/>
      <color rgb="FFFFE9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ifl.org.sg/modules/" TargetMode="External"/><Relationship Id="rId3" Type="http://schemas.openxmlformats.org/officeDocument/2006/relationships/hyperlink" Target="https://youtu.be/vMLShoL-Nvw?si=r041mhZrjkCBvfni" TargetMode="External"/><Relationship Id="rId7" Type="http://schemas.openxmlformats.org/officeDocument/2006/relationships/hyperlink" Target="https://t.me/instituteforfinancialliteracy" TargetMode="External"/><Relationship Id="rId2" Type="http://schemas.openxmlformats.org/officeDocument/2006/relationships/hyperlink" Target="#'Spending Plan'!C74"/><Relationship Id="rId1" Type="http://schemas.openxmlformats.org/officeDocument/2006/relationships/image" Target="../media/image1.png"/><Relationship Id="rId6" Type="http://schemas.openxmlformats.org/officeDocument/2006/relationships/hyperlink" Target="https://www.instagram.com/ifl.org.sg/" TargetMode="External"/><Relationship Id="rId5" Type="http://schemas.openxmlformats.org/officeDocument/2006/relationships/hyperlink" Target="https://www.facebook.com/ifl.org.sg/" TargetMode="External"/><Relationship Id="rId4" Type="http://schemas.openxmlformats.org/officeDocument/2006/relationships/hyperlink" Target="https://finlearnacademy.sg/login" TargetMode="External"/><Relationship Id="rId9" Type="http://schemas.openxmlformats.org/officeDocument/2006/relationships/hyperlink" Target="https://ifl.org.sg/finlearnacademy/"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27446</xdr:colOff>
      <xdr:row>0</xdr:row>
      <xdr:rowOff>163288</xdr:rowOff>
    </xdr:from>
    <xdr:to>
      <xdr:col>8</xdr:col>
      <xdr:colOff>800100</xdr:colOff>
      <xdr:row>3</xdr:row>
      <xdr:rowOff>161590</xdr:rowOff>
    </xdr:to>
    <xdr:pic>
      <xdr:nvPicPr>
        <xdr:cNvPr id="3" name="Picture 2">
          <a:extLst>
            <a:ext uri="{FF2B5EF4-FFF2-40B4-BE49-F238E27FC236}">
              <a16:creationId xmlns:a16="http://schemas.microsoft.com/office/drawing/2014/main" id="{610A09BA-907F-F24F-87E5-5B03AF84C144}"/>
            </a:ext>
          </a:extLst>
        </xdr:cNvPr>
        <xdr:cNvPicPr>
          <a:picLocks noChangeAspect="1"/>
        </xdr:cNvPicPr>
      </xdr:nvPicPr>
      <xdr:blipFill>
        <a:blip xmlns:r="http://schemas.openxmlformats.org/officeDocument/2006/relationships" r:embed="rId1"/>
        <a:stretch>
          <a:fillRect/>
        </a:stretch>
      </xdr:blipFill>
      <xdr:spPr>
        <a:xfrm>
          <a:off x="484646" y="163288"/>
          <a:ext cx="5382754" cy="1198452"/>
        </a:xfrm>
        <a:prstGeom prst="rect">
          <a:avLst/>
        </a:prstGeom>
      </xdr:spPr>
    </xdr:pic>
    <xdr:clientData/>
  </xdr:twoCellAnchor>
  <xdr:twoCellAnchor>
    <xdr:from>
      <xdr:col>1</xdr:col>
      <xdr:colOff>25400</xdr:colOff>
      <xdr:row>60</xdr:row>
      <xdr:rowOff>190501</xdr:rowOff>
    </xdr:from>
    <xdr:to>
      <xdr:col>13</xdr:col>
      <xdr:colOff>204107</xdr:colOff>
      <xdr:row>77</xdr:row>
      <xdr:rowOff>0</xdr:rowOff>
    </xdr:to>
    <xdr:sp macro="" textlink="">
      <xdr:nvSpPr>
        <xdr:cNvPr id="14" name="Rectangle: Rounded Corners 13">
          <a:extLst>
            <a:ext uri="{FF2B5EF4-FFF2-40B4-BE49-F238E27FC236}">
              <a16:creationId xmlns:a16="http://schemas.microsoft.com/office/drawing/2014/main" id="{5D8314D0-70FC-4B6C-A9EE-129F71F5ADD7}"/>
            </a:ext>
          </a:extLst>
        </xdr:cNvPr>
        <xdr:cNvSpPr/>
      </xdr:nvSpPr>
      <xdr:spPr>
        <a:xfrm>
          <a:off x="263525" y="29051251"/>
          <a:ext cx="12497707" cy="7096124"/>
        </a:xfrm>
        <a:prstGeom prst="roundRect">
          <a:avLst>
            <a:gd name="adj" fmla="val 6074"/>
          </a:avLst>
        </a:prstGeom>
        <a:noFill/>
        <a:ln w="101600" cmpd="thickThin">
          <a:solidFill>
            <a:schemeClr val="accent6">
              <a:lumMod val="75000"/>
            </a:schemeClr>
          </a:solidFill>
          <a:extLst>
            <a:ext uri="{C807C97D-BFC1-408E-A445-0C87EB9F89A2}">
              <ask:lineSketchStyleProps xmlns:ask="http://schemas.microsoft.com/office/drawing/2018/sketchyshapes" sd="1219033472">
                <a:custGeom>
                  <a:avLst/>
                  <a:gdLst>
                    <a:gd name="connsiteX0" fmla="*/ 0 w 5138737"/>
                    <a:gd name="connsiteY0" fmla="*/ 433396 h 2600325"/>
                    <a:gd name="connsiteX1" fmla="*/ 433396 w 5138737"/>
                    <a:gd name="connsiteY1" fmla="*/ 0 h 2600325"/>
                    <a:gd name="connsiteX2" fmla="*/ 1052828 w 5138737"/>
                    <a:gd name="connsiteY2" fmla="*/ 0 h 2600325"/>
                    <a:gd name="connsiteX3" fmla="*/ 1544102 w 5138737"/>
                    <a:gd name="connsiteY3" fmla="*/ 0 h 2600325"/>
                    <a:gd name="connsiteX4" fmla="*/ 1992656 w 5138737"/>
                    <a:gd name="connsiteY4" fmla="*/ 0 h 2600325"/>
                    <a:gd name="connsiteX5" fmla="*/ 2569369 w 5138737"/>
                    <a:gd name="connsiteY5" fmla="*/ 0 h 2600325"/>
                    <a:gd name="connsiteX6" fmla="*/ 3060642 w 5138737"/>
                    <a:gd name="connsiteY6" fmla="*/ 0 h 2600325"/>
                    <a:gd name="connsiteX7" fmla="*/ 3680074 w 5138737"/>
                    <a:gd name="connsiteY7" fmla="*/ 0 h 2600325"/>
                    <a:gd name="connsiteX8" fmla="*/ 4128628 w 5138737"/>
                    <a:gd name="connsiteY8" fmla="*/ 0 h 2600325"/>
                    <a:gd name="connsiteX9" fmla="*/ 4705341 w 5138737"/>
                    <a:gd name="connsiteY9" fmla="*/ 0 h 2600325"/>
                    <a:gd name="connsiteX10" fmla="*/ 5138737 w 5138737"/>
                    <a:gd name="connsiteY10" fmla="*/ 433396 h 2600325"/>
                    <a:gd name="connsiteX11" fmla="*/ 5138737 w 5138737"/>
                    <a:gd name="connsiteY11" fmla="*/ 1011240 h 2600325"/>
                    <a:gd name="connsiteX12" fmla="*/ 5138737 w 5138737"/>
                    <a:gd name="connsiteY12" fmla="*/ 1571749 h 2600325"/>
                    <a:gd name="connsiteX13" fmla="*/ 5138737 w 5138737"/>
                    <a:gd name="connsiteY13" fmla="*/ 2166929 h 2600325"/>
                    <a:gd name="connsiteX14" fmla="*/ 4705341 w 5138737"/>
                    <a:gd name="connsiteY14" fmla="*/ 2600325 h 2600325"/>
                    <a:gd name="connsiteX15" fmla="*/ 4171348 w 5138737"/>
                    <a:gd name="connsiteY15" fmla="*/ 2600325 h 2600325"/>
                    <a:gd name="connsiteX16" fmla="*/ 3551916 w 5138737"/>
                    <a:gd name="connsiteY16" fmla="*/ 2600325 h 2600325"/>
                    <a:gd name="connsiteX17" fmla="*/ 3017923 w 5138737"/>
                    <a:gd name="connsiteY17" fmla="*/ 2600325 h 2600325"/>
                    <a:gd name="connsiteX18" fmla="*/ 2612088 w 5138737"/>
                    <a:gd name="connsiteY18" fmla="*/ 2600325 h 2600325"/>
                    <a:gd name="connsiteX19" fmla="*/ 2163534 w 5138737"/>
                    <a:gd name="connsiteY19" fmla="*/ 2600325 h 2600325"/>
                    <a:gd name="connsiteX20" fmla="*/ 1544102 w 5138737"/>
                    <a:gd name="connsiteY20" fmla="*/ 2600325 h 2600325"/>
                    <a:gd name="connsiteX21" fmla="*/ 1010109 w 5138737"/>
                    <a:gd name="connsiteY21" fmla="*/ 2600325 h 2600325"/>
                    <a:gd name="connsiteX22" fmla="*/ 433396 w 5138737"/>
                    <a:gd name="connsiteY22" fmla="*/ 2600325 h 2600325"/>
                    <a:gd name="connsiteX23" fmla="*/ 0 w 5138737"/>
                    <a:gd name="connsiteY23" fmla="*/ 2166929 h 2600325"/>
                    <a:gd name="connsiteX24" fmla="*/ 0 w 5138737"/>
                    <a:gd name="connsiteY24" fmla="*/ 1589085 h 2600325"/>
                    <a:gd name="connsiteX25" fmla="*/ 0 w 5138737"/>
                    <a:gd name="connsiteY25" fmla="*/ 1011240 h 2600325"/>
                    <a:gd name="connsiteX26" fmla="*/ 0 w 5138737"/>
                    <a:gd name="connsiteY26" fmla="*/ 433396 h 2600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5138737" h="2600325" extrusionOk="0">
                      <a:moveTo>
                        <a:pt x="0" y="433396"/>
                      </a:moveTo>
                      <a:cubicBezTo>
                        <a:pt x="-17846" y="183030"/>
                        <a:pt x="139953" y="20299"/>
                        <a:pt x="433396" y="0"/>
                      </a:cubicBezTo>
                      <a:cubicBezTo>
                        <a:pt x="703977" y="-14151"/>
                        <a:pt x="789238" y="33605"/>
                        <a:pt x="1052828" y="0"/>
                      </a:cubicBezTo>
                      <a:cubicBezTo>
                        <a:pt x="1316418" y="-33605"/>
                        <a:pt x="1434257" y="30330"/>
                        <a:pt x="1544102" y="0"/>
                      </a:cubicBezTo>
                      <a:cubicBezTo>
                        <a:pt x="1653947" y="-30330"/>
                        <a:pt x="1827383" y="50018"/>
                        <a:pt x="1992656" y="0"/>
                      </a:cubicBezTo>
                      <a:cubicBezTo>
                        <a:pt x="2157929" y="-50018"/>
                        <a:pt x="2428782" y="58369"/>
                        <a:pt x="2569369" y="0"/>
                      </a:cubicBezTo>
                      <a:cubicBezTo>
                        <a:pt x="2709956" y="-58369"/>
                        <a:pt x="2903654" y="452"/>
                        <a:pt x="3060642" y="0"/>
                      </a:cubicBezTo>
                      <a:cubicBezTo>
                        <a:pt x="3217630" y="-452"/>
                        <a:pt x="3391514" y="24021"/>
                        <a:pt x="3680074" y="0"/>
                      </a:cubicBezTo>
                      <a:cubicBezTo>
                        <a:pt x="3968634" y="-24021"/>
                        <a:pt x="3907468" y="31936"/>
                        <a:pt x="4128628" y="0"/>
                      </a:cubicBezTo>
                      <a:cubicBezTo>
                        <a:pt x="4349788" y="-31936"/>
                        <a:pt x="4530303" y="44068"/>
                        <a:pt x="4705341" y="0"/>
                      </a:cubicBezTo>
                      <a:cubicBezTo>
                        <a:pt x="4962213" y="4211"/>
                        <a:pt x="5127567" y="192231"/>
                        <a:pt x="5138737" y="433396"/>
                      </a:cubicBezTo>
                      <a:cubicBezTo>
                        <a:pt x="5160373" y="683963"/>
                        <a:pt x="5093800" y="828768"/>
                        <a:pt x="5138737" y="1011240"/>
                      </a:cubicBezTo>
                      <a:cubicBezTo>
                        <a:pt x="5183674" y="1193712"/>
                        <a:pt x="5077469" y="1423330"/>
                        <a:pt x="5138737" y="1571749"/>
                      </a:cubicBezTo>
                      <a:cubicBezTo>
                        <a:pt x="5200005" y="1720168"/>
                        <a:pt x="5072047" y="1872214"/>
                        <a:pt x="5138737" y="2166929"/>
                      </a:cubicBezTo>
                      <a:cubicBezTo>
                        <a:pt x="5171109" y="2366099"/>
                        <a:pt x="4892244" y="2580047"/>
                        <a:pt x="4705341" y="2600325"/>
                      </a:cubicBezTo>
                      <a:cubicBezTo>
                        <a:pt x="4471227" y="2660845"/>
                        <a:pt x="4358145" y="2597263"/>
                        <a:pt x="4171348" y="2600325"/>
                      </a:cubicBezTo>
                      <a:cubicBezTo>
                        <a:pt x="3984551" y="2603387"/>
                        <a:pt x="3703164" y="2553005"/>
                        <a:pt x="3551916" y="2600325"/>
                      </a:cubicBezTo>
                      <a:cubicBezTo>
                        <a:pt x="3400668" y="2647645"/>
                        <a:pt x="3255211" y="2537325"/>
                        <a:pt x="3017923" y="2600325"/>
                      </a:cubicBezTo>
                      <a:cubicBezTo>
                        <a:pt x="2780635" y="2663325"/>
                        <a:pt x="2721680" y="2570101"/>
                        <a:pt x="2612088" y="2600325"/>
                      </a:cubicBezTo>
                      <a:cubicBezTo>
                        <a:pt x="2502496" y="2630549"/>
                        <a:pt x="2285468" y="2570651"/>
                        <a:pt x="2163534" y="2600325"/>
                      </a:cubicBezTo>
                      <a:cubicBezTo>
                        <a:pt x="2041600" y="2629999"/>
                        <a:pt x="1775409" y="2576189"/>
                        <a:pt x="1544102" y="2600325"/>
                      </a:cubicBezTo>
                      <a:cubicBezTo>
                        <a:pt x="1312795" y="2624461"/>
                        <a:pt x="1190616" y="2550144"/>
                        <a:pt x="1010109" y="2600325"/>
                      </a:cubicBezTo>
                      <a:cubicBezTo>
                        <a:pt x="829602" y="2650506"/>
                        <a:pt x="641969" y="2596669"/>
                        <a:pt x="433396" y="2600325"/>
                      </a:cubicBezTo>
                      <a:cubicBezTo>
                        <a:pt x="192035" y="2546301"/>
                        <a:pt x="58437" y="2418472"/>
                        <a:pt x="0" y="2166929"/>
                      </a:cubicBezTo>
                      <a:cubicBezTo>
                        <a:pt x="-50566" y="2036396"/>
                        <a:pt x="32236" y="1740642"/>
                        <a:pt x="0" y="1589085"/>
                      </a:cubicBezTo>
                      <a:cubicBezTo>
                        <a:pt x="-32236" y="1437528"/>
                        <a:pt x="49732" y="1271937"/>
                        <a:pt x="0" y="1011240"/>
                      </a:cubicBezTo>
                      <a:cubicBezTo>
                        <a:pt x="-49732" y="750543"/>
                        <a:pt x="29594" y="639915"/>
                        <a:pt x="0" y="433396"/>
                      </a:cubicBezTo>
                      <a:close/>
                    </a:path>
                  </a:pathLst>
                </a:custGeom>
                <ask:type>
                  <ask:lineSketchNon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703792</xdr:colOff>
      <xdr:row>70</xdr:row>
      <xdr:rowOff>190500</xdr:rowOff>
    </xdr:from>
    <xdr:to>
      <xdr:col>9</xdr:col>
      <xdr:colOff>349250</xdr:colOff>
      <xdr:row>75</xdr:row>
      <xdr:rowOff>349250</xdr:rowOff>
    </xdr:to>
    <xdr:sp macro="" textlink="">
      <xdr:nvSpPr>
        <xdr:cNvPr id="16" name="Arrow: Right 15">
          <a:extLst>
            <a:ext uri="{FF2B5EF4-FFF2-40B4-BE49-F238E27FC236}">
              <a16:creationId xmlns:a16="http://schemas.microsoft.com/office/drawing/2014/main" id="{B03C7247-4047-4D33-AB56-27ED8A22BED4}"/>
            </a:ext>
          </a:extLst>
        </xdr:cNvPr>
        <xdr:cNvSpPr/>
      </xdr:nvSpPr>
      <xdr:spPr>
        <a:xfrm>
          <a:off x="1180042" y="34099500"/>
          <a:ext cx="5630333" cy="1666875"/>
        </a:xfrm>
        <a:prstGeom prst="rightArrow">
          <a:avLst>
            <a:gd name="adj1" fmla="val 68321"/>
            <a:gd name="adj2" fmla="val 73460"/>
          </a:avLst>
        </a:prstGeom>
        <a:solidFill>
          <a:schemeClr val="accent2">
            <a:lumMod val="75000"/>
          </a:schemeClr>
        </a:solidFill>
        <a:ln>
          <a:noFill/>
        </a:ln>
        <a:effectLst>
          <a:softEdge rad="12700"/>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200" b="1" cap="none" spc="0">
              <a:ln w="0"/>
              <a:solidFill>
                <a:srgbClr val="FFFF00"/>
              </a:solidFill>
              <a:effectLst>
                <a:outerShdw blurRad="38100" dist="19050" dir="2700000" algn="tl" rotWithShape="0">
                  <a:schemeClr val="dk1">
                    <a:alpha val="40000"/>
                  </a:schemeClr>
                </a:outerShdw>
              </a:effectLst>
            </a:rPr>
            <a:t>LEARN</a:t>
          </a:r>
          <a:r>
            <a:rPr lang="en-US" sz="2200" b="1" cap="none" spc="0" baseline="0">
              <a:ln w="0"/>
              <a:solidFill>
                <a:srgbClr val="FFFF00"/>
              </a:solidFill>
              <a:effectLst>
                <a:outerShdw blurRad="38100" dist="19050" dir="2700000" algn="tl" rotWithShape="0">
                  <a:schemeClr val="dk1">
                    <a:alpha val="40000"/>
                  </a:schemeClr>
                </a:outerShdw>
              </a:effectLst>
            </a:rPr>
            <a:t> MORE ABOUT FINANCIAL PLANNING THROUGH THIS VIDEO (15MINS)</a:t>
          </a:r>
          <a:endParaRPr lang="en-US" sz="2200" b="1" cap="none" spc="0">
            <a:ln w="0"/>
            <a:solidFill>
              <a:srgbClr val="FFFF00"/>
            </a:solidFill>
            <a:effectLst>
              <a:outerShdw blurRad="38100" dist="19050" dir="2700000" algn="tl" rotWithShape="0">
                <a:schemeClr val="dk1">
                  <a:alpha val="40000"/>
                </a:schemeClr>
              </a:outerShdw>
            </a:effectLst>
          </a:endParaRPr>
        </a:p>
      </xdr:txBody>
    </xdr:sp>
    <xdr:clientData/>
  </xdr:twoCellAnchor>
  <xdr:twoCellAnchor>
    <xdr:from>
      <xdr:col>14</xdr:col>
      <xdr:colOff>1164165</xdr:colOff>
      <xdr:row>6</xdr:row>
      <xdr:rowOff>389466</xdr:rowOff>
    </xdr:from>
    <xdr:to>
      <xdr:col>16</xdr:col>
      <xdr:colOff>1012826</xdr:colOff>
      <xdr:row>13</xdr:row>
      <xdr:rowOff>127000</xdr:rowOff>
    </xdr:to>
    <xdr:sp macro="" textlink="">
      <xdr:nvSpPr>
        <xdr:cNvPr id="29" name="Flowchart: Alternate Process 28">
          <a:hlinkClick xmlns:r="http://schemas.openxmlformats.org/officeDocument/2006/relationships" r:id="rId2"/>
          <a:extLst>
            <a:ext uri="{FF2B5EF4-FFF2-40B4-BE49-F238E27FC236}">
              <a16:creationId xmlns:a16="http://schemas.microsoft.com/office/drawing/2014/main" id="{0D614622-AF5B-48A5-B1F3-2BBDE1FC0799}"/>
            </a:ext>
          </a:extLst>
        </xdr:cNvPr>
        <xdr:cNvSpPr/>
      </xdr:nvSpPr>
      <xdr:spPr>
        <a:xfrm>
          <a:off x="13959415" y="2982383"/>
          <a:ext cx="2875494" cy="1769534"/>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US" sz="3600" b="1">
              <a:solidFill>
                <a:srgbClr val="2F39FF"/>
              </a:solidFill>
              <a:effectLst/>
              <a:latin typeface="+mn-lt"/>
              <a:ea typeface="+mn-ea"/>
              <a:cs typeface="+mn-cs"/>
            </a:rPr>
            <a:t>Click Here </a:t>
          </a:r>
          <a:r>
            <a:rPr lang="en-US" sz="3000" b="1">
              <a:solidFill>
                <a:sysClr val="windowText" lastClr="000000"/>
              </a:solidFill>
              <a:effectLst/>
              <a:latin typeface="+mn-lt"/>
              <a:ea typeface="+mn-ea"/>
              <a:cs typeface="+mn-cs"/>
            </a:rPr>
            <a:t>for Tips</a:t>
          </a:r>
          <a:r>
            <a:rPr lang="en-US" sz="3000" b="1" baseline="0">
              <a:solidFill>
                <a:sysClr val="windowText" lastClr="000000"/>
              </a:solidFill>
              <a:effectLst/>
              <a:latin typeface="+mn-lt"/>
              <a:ea typeface="+mn-ea"/>
              <a:cs typeface="+mn-cs"/>
            </a:rPr>
            <a:t> on Spending Plan</a:t>
          </a:r>
          <a:endParaRPr lang="en-SG" sz="3000">
            <a:solidFill>
              <a:sysClr val="windowText" lastClr="000000"/>
            </a:solidFill>
            <a:effectLst/>
          </a:endParaRPr>
        </a:p>
      </xdr:txBody>
    </xdr:sp>
    <xdr:clientData/>
  </xdr:twoCellAnchor>
  <xdr:twoCellAnchor>
    <xdr:from>
      <xdr:col>9</xdr:col>
      <xdr:colOff>492125</xdr:colOff>
      <xdr:row>70</xdr:row>
      <xdr:rowOff>111125</xdr:rowOff>
    </xdr:from>
    <xdr:to>
      <xdr:col>12</xdr:col>
      <xdr:colOff>523875</xdr:colOff>
      <xdr:row>76</xdr:row>
      <xdr:rowOff>95250</xdr:rowOff>
    </xdr:to>
    <xdr:sp macro="" textlink="">
      <xdr:nvSpPr>
        <xdr:cNvPr id="33" name="Flowchart: Alternate Process 32">
          <a:hlinkClick xmlns:r="http://schemas.openxmlformats.org/officeDocument/2006/relationships" r:id="rId3"/>
          <a:extLst>
            <a:ext uri="{FF2B5EF4-FFF2-40B4-BE49-F238E27FC236}">
              <a16:creationId xmlns:a16="http://schemas.microsoft.com/office/drawing/2014/main" id="{E4216A28-310B-40AE-98D9-3E20B107BE54}"/>
            </a:ext>
          </a:extLst>
        </xdr:cNvPr>
        <xdr:cNvSpPr/>
      </xdr:nvSpPr>
      <xdr:spPr>
        <a:xfrm>
          <a:off x="6953250" y="34020125"/>
          <a:ext cx="4540250" cy="1873250"/>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US" sz="3600" b="1">
              <a:solidFill>
                <a:srgbClr val="2F39FF"/>
              </a:solidFill>
            </a:rPr>
            <a:t>Click Here</a:t>
          </a:r>
          <a:r>
            <a:rPr lang="en-US" sz="3000" b="1">
              <a:solidFill>
                <a:srgbClr val="2F39FF"/>
              </a:solidFill>
            </a:rPr>
            <a:t>                       </a:t>
          </a:r>
          <a:r>
            <a:rPr lang="en-US" sz="3000" b="1">
              <a:solidFill>
                <a:sysClr val="windowText" lastClr="000000"/>
              </a:solidFill>
            </a:rPr>
            <a:t>"</a:t>
          </a:r>
          <a:r>
            <a:rPr lang="en-US" sz="3200" b="1" baseline="0">
              <a:solidFill>
                <a:sysClr val="windowText" lastClr="000000"/>
              </a:solidFill>
            </a:rPr>
            <a:t>Financial PLanning Begins Now</a:t>
          </a:r>
          <a:r>
            <a:rPr lang="en-US" sz="2600" b="1" baseline="0">
              <a:solidFill>
                <a:sysClr val="windowText" lastClr="000000"/>
              </a:solidFill>
            </a:rPr>
            <a:t>" </a:t>
          </a:r>
          <a:endParaRPr lang="en-US" sz="2600" b="1">
            <a:solidFill>
              <a:sysClr val="windowText" lastClr="000000"/>
            </a:solidFill>
          </a:endParaRPr>
        </a:p>
      </xdr:txBody>
    </xdr:sp>
    <xdr:clientData/>
  </xdr:twoCellAnchor>
  <xdr:twoCellAnchor>
    <xdr:from>
      <xdr:col>17</xdr:col>
      <xdr:colOff>1477434</xdr:colOff>
      <xdr:row>5</xdr:row>
      <xdr:rowOff>82551</xdr:rowOff>
    </xdr:from>
    <xdr:to>
      <xdr:col>20</xdr:col>
      <xdr:colOff>269875</xdr:colOff>
      <xdr:row>9</xdr:row>
      <xdr:rowOff>27518</xdr:rowOff>
    </xdr:to>
    <xdr:sp macro="" textlink="">
      <xdr:nvSpPr>
        <xdr:cNvPr id="13" name="Flowchart: Alternate Process 12">
          <a:hlinkClick xmlns:r="http://schemas.openxmlformats.org/officeDocument/2006/relationships" r:id="rId4"/>
          <a:extLst>
            <a:ext uri="{FF2B5EF4-FFF2-40B4-BE49-F238E27FC236}">
              <a16:creationId xmlns:a16="http://schemas.microsoft.com/office/drawing/2014/main" id="{0DBC6E9C-4404-4008-8F80-5B636DFF44A4}"/>
            </a:ext>
          </a:extLst>
        </xdr:cNvPr>
        <xdr:cNvSpPr/>
      </xdr:nvSpPr>
      <xdr:spPr>
        <a:xfrm>
          <a:off x="18844684" y="2400301"/>
          <a:ext cx="3364441" cy="1310217"/>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Finlearn @ Academy </a:t>
          </a:r>
          <a:endParaRPr lang="en-SG" sz="3200" b="1">
            <a:solidFill>
              <a:srgbClr val="2F39FF"/>
            </a:solidFill>
            <a:effectLst/>
          </a:endParaRPr>
        </a:p>
      </xdr:txBody>
    </xdr:sp>
    <xdr:clientData/>
  </xdr:twoCellAnchor>
  <xdr:twoCellAnchor>
    <xdr:from>
      <xdr:col>20</xdr:col>
      <xdr:colOff>532691</xdr:colOff>
      <xdr:row>9</xdr:row>
      <xdr:rowOff>249768</xdr:rowOff>
    </xdr:from>
    <xdr:to>
      <xdr:col>22</xdr:col>
      <xdr:colOff>863390</xdr:colOff>
      <xdr:row>15</xdr:row>
      <xdr:rowOff>76200</xdr:rowOff>
    </xdr:to>
    <xdr:sp macro="" textlink="">
      <xdr:nvSpPr>
        <xdr:cNvPr id="17" name="Flowchart: Alternate Process 16">
          <a:hlinkClick xmlns:r="http://schemas.openxmlformats.org/officeDocument/2006/relationships" r:id="rId5"/>
          <a:extLst>
            <a:ext uri="{FF2B5EF4-FFF2-40B4-BE49-F238E27FC236}">
              <a16:creationId xmlns:a16="http://schemas.microsoft.com/office/drawing/2014/main" id="{D8EAC102-93D8-4FE6-B4C3-0C0FA52A860C}"/>
            </a:ext>
          </a:extLst>
        </xdr:cNvPr>
        <xdr:cNvSpPr/>
      </xdr:nvSpPr>
      <xdr:spPr>
        <a:xfrm>
          <a:off x="22461358" y="3996268"/>
          <a:ext cx="3378699" cy="1286932"/>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FaceBook</a:t>
          </a:r>
          <a:endParaRPr lang="en-SG" sz="3200" b="1">
            <a:solidFill>
              <a:srgbClr val="2F39FF"/>
            </a:solidFill>
            <a:effectLst/>
          </a:endParaRPr>
        </a:p>
      </xdr:txBody>
    </xdr:sp>
    <xdr:clientData/>
  </xdr:twoCellAnchor>
  <xdr:twoCellAnchor>
    <xdr:from>
      <xdr:col>22</xdr:col>
      <xdr:colOff>1143302</xdr:colOff>
      <xdr:row>9</xdr:row>
      <xdr:rowOff>281140</xdr:rowOff>
    </xdr:from>
    <xdr:to>
      <xdr:col>24</xdr:col>
      <xdr:colOff>1453635</xdr:colOff>
      <xdr:row>15</xdr:row>
      <xdr:rowOff>55034</xdr:rowOff>
    </xdr:to>
    <xdr:sp macro="" textlink="">
      <xdr:nvSpPr>
        <xdr:cNvPr id="18" name="Flowchart: Alternate Process 17">
          <a:hlinkClick xmlns:r="http://schemas.openxmlformats.org/officeDocument/2006/relationships" r:id="rId6"/>
          <a:extLst>
            <a:ext uri="{FF2B5EF4-FFF2-40B4-BE49-F238E27FC236}">
              <a16:creationId xmlns:a16="http://schemas.microsoft.com/office/drawing/2014/main" id="{D4050108-31AF-45B7-92B4-12E58FFD2860}"/>
            </a:ext>
          </a:extLst>
        </xdr:cNvPr>
        <xdr:cNvSpPr/>
      </xdr:nvSpPr>
      <xdr:spPr>
        <a:xfrm>
          <a:off x="26119969" y="4027640"/>
          <a:ext cx="3358333" cy="1234394"/>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Instagram</a:t>
          </a:r>
          <a:endParaRPr lang="en-SG" sz="3200" b="1">
            <a:solidFill>
              <a:srgbClr val="2F39FF"/>
            </a:solidFill>
            <a:effectLst/>
          </a:endParaRPr>
        </a:p>
      </xdr:txBody>
    </xdr:sp>
    <xdr:clientData/>
  </xdr:twoCellAnchor>
  <xdr:twoCellAnchor>
    <xdr:from>
      <xdr:col>22</xdr:col>
      <xdr:colOff>1151579</xdr:colOff>
      <xdr:row>5</xdr:row>
      <xdr:rowOff>165101</xdr:rowOff>
    </xdr:from>
    <xdr:to>
      <xdr:col>24</xdr:col>
      <xdr:colOff>1483466</xdr:colOff>
      <xdr:row>9</xdr:row>
      <xdr:rowOff>86784</xdr:rowOff>
    </xdr:to>
    <xdr:sp macro="" textlink="">
      <xdr:nvSpPr>
        <xdr:cNvPr id="19" name="Flowchart: Alternate Process 18">
          <a:hlinkClick xmlns:r="http://schemas.openxmlformats.org/officeDocument/2006/relationships" r:id="rId7"/>
          <a:extLst>
            <a:ext uri="{FF2B5EF4-FFF2-40B4-BE49-F238E27FC236}">
              <a16:creationId xmlns:a16="http://schemas.microsoft.com/office/drawing/2014/main" id="{92C6A2DD-6534-49F3-AB15-618059CAD90D}"/>
            </a:ext>
          </a:extLst>
        </xdr:cNvPr>
        <xdr:cNvSpPr/>
      </xdr:nvSpPr>
      <xdr:spPr>
        <a:xfrm>
          <a:off x="26128246" y="2514601"/>
          <a:ext cx="3379887" cy="1318683"/>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Telegram</a:t>
          </a:r>
          <a:endParaRPr lang="en-SG" sz="3200" b="1">
            <a:solidFill>
              <a:srgbClr val="2F39FF"/>
            </a:solidFill>
            <a:effectLst/>
          </a:endParaRPr>
        </a:p>
      </xdr:txBody>
    </xdr:sp>
    <xdr:clientData/>
  </xdr:twoCellAnchor>
  <xdr:twoCellAnchor>
    <xdr:from>
      <xdr:col>20</xdr:col>
      <xdr:colOff>533392</xdr:colOff>
      <xdr:row>5</xdr:row>
      <xdr:rowOff>131234</xdr:rowOff>
    </xdr:from>
    <xdr:to>
      <xdr:col>22</xdr:col>
      <xdr:colOff>892602</xdr:colOff>
      <xdr:row>9</xdr:row>
      <xdr:rowOff>76201</xdr:rowOff>
    </xdr:to>
    <xdr:sp macro="" textlink="">
      <xdr:nvSpPr>
        <xdr:cNvPr id="20" name="Flowchart: Alternate Process 19">
          <a:hlinkClick xmlns:r="http://schemas.openxmlformats.org/officeDocument/2006/relationships" r:id="rId8"/>
          <a:extLst>
            <a:ext uri="{FF2B5EF4-FFF2-40B4-BE49-F238E27FC236}">
              <a16:creationId xmlns:a16="http://schemas.microsoft.com/office/drawing/2014/main" id="{562A1EC9-D423-476F-9C5F-09DC7C9813B8}"/>
            </a:ext>
          </a:extLst>
        </xdr:cNvPr>
        <xdr:cNvSpPr/>
      </xdr:nvSpPr>
      <xdr:spPr>
        <a:xfrm>
          <a:off x="22462059" y="2480734"/>
          <a:ext cx="3407210" cy="1341967"/>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Talks</a:t>
          </a:r>
          <a:r>
            <a:rPr lang="en-US" sz="3200" b="1" baseline="0">
              <a:solidFill>
                <a:srgbClr val="2F39FF"/>
              </a:solidFill>
              <a:effectLst/>
              <a:latin typeface="+mn-lt"/>
              <a:ea typeface="+mn-ea"/>
              <a:cs typeface="+mn-cs"/>
            </a:rPr>
            <a:t>/Workshops</a:t>
          </a:r>
          <a:endParaRPr lang="en-SG" sz="3200" b="1">
            <a:solidFill>
              <a:srgbClr val="2F39FF"/>
            </a:solidFill>
            <a:effectLst/>
          </a:endParaRPr>
        </a:p>
      </xdr:txBody>
    </xdr:sp>
    <xdr:clientData/>
  </xdr:twoCellAnchor>
  <xdr:twoCellAnchor>
    <xdr:from>
      <xdr:col>17</xdr:col>
      <xdr:colOff>1507784</xdr:colOff>
      <xdr:row>9</xdr:row>
      <xdr:rowOff>188384</xdr:rowOff>
    </xdr:from>
    <xdr:to>
      <xdr:col>20</xdr:col>
      <xdr:colOff>243201</xdr:colOff>
      <xdr:row>15</xdr:row>
      <xdr:rowOff>46567</xdr:rowOff>
    </xdr:to>
    <xdr:sp macro="" textlink="">
      <xdr:nvSpPr>
        <xdr:cNvPr id="4" name="Flowchart: Alternate Process 3">
          <a:hlinkClick xmlns:r="http://schemas.openxmlformats.org/officeDocument/2006/relationships" r:id="rId9"/>
          <a:extLst>
            <a:ext uri="{FF2B5EF4-FFF2-40B4-BE49-F238E27FC236}">
              <a16:creationId xmlns:a16="http://schemas.microsoft.com/office/drawing/2014/main" id="{00153D84-D4FC-4B77-8239-601B67F0D919}"/>
            </a:ext>
          </a:extLst>
        </xdr:cNvPr>
        <xdr:cNvSpPr/>
      </xdr:nvSpPr>
      <xdr:spPr>
        <a:xfrm>
          <a:off x="18875034" y="3871384"/>
          <a:ext cx="3307417" cy="1302808"/>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algn="ctr"/>
          <a:r>
            <a:rPr lang="en-US" sz="3200" b="1">
              <a:solidFill>
                <a:srgbClr val="2F39FF"/>
              </a:solidFill>
              <a:effectLst/>
              <a:latin typeface="+mn-lt"/>
              <a:ea typeface="+mn-ea"/>
              <a:cs typeface="+mn-cs"/>
            </a:rPr>
            <a:t>IFL e-Learning Courses</a:t>
          </a:r>
          <a:endParaRPr lang="en-SG" sz="3200">
            <a:solidFill>
              <a:srgbClr val="2F39FF"/>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C3:IO78"/>
  <sheetViews>
    <sheetView showGridLines="0" showZeros="0" tabSelected="1" zoomScale="50" zoomScaleNormal="50" workbookViewId="0">
      <selection activeCell="O21" sqref="O21"/>
    </sheetView>
  </sheetViews>
  <sheetFormatPr defaultColWidth="8.81640625" defaultRowHeight="31.4" customHeight="1" x14ac:dyDescent="0.35"/>
  <cols>
    <col min="1" max="2" width="3.453125" style="1" customWidth="1"/>
    <col min="3" max="3" width="12" style="33" customWidth="1"/>
    <col min="4" max="7" width="12" style="3" customWidth="1"/>
    <col min="8" max="8" width="9.1796875" style="3" customWidth="1"/>
    <col min="9" max="10" width="16.453125" style="3" customWidth="1"/>
    <col min="11" max="12" width="24" style="3" customWidth="1"/>
    <col min="13" max="13" width="22.7265625" style="3" customWidth="1"/>
    <col min="14" max="14" width="3.453125" style="3" customWidth="1"/>
    <col min="15" max="38" width="21.7265625" style="3" customWidth="1"/>
    <col min="39" max="249" width="9.1796875" style="3" customWidth="1"/>
    <col min="250" max="16384" width="8.81640625" style="1"/>
  </cols>
  <sheetData>
    <row r="3" spans="3:249" ht="31.4" customHeight="1" x14ac:dyDescent="0.35">
      <c r="C3" s="28"/>
      <c r="D3" s="2"/>
      <c r="E3" s="2"/>
      <c r="F3" s="2"/>
      <c r="G3" s="2"/>
      <c r="H3" s="2"/>
      <c r="I3" s="1"/>
      <c r="J3" s="1"/>
      <c r="K3" s="1"/>
      <c r="L3" s="1"/>
      <c r="M3" s="1"/>
      <c r="N3" s="1"/>
      <c r="O3" s="1"/>
      <c r="P3" s="1"/>
      <c r="Q3" s="1"/>
      <c r="Y3" s="2"/>
      <c r="Z3" s="2"/>
      <c r="AA3" s="2"/>
      <c r="AB3" s="2"/>
      <c r="AC3" s="2"/>
      <c r="AD3" s="2"/>
      <c r="AE3" s="2"/>
      <c r="AF3" s="2"/>
      <c r="AG3" s="2"/>
      <c r="AH3" s="2"/>
      <c r="AI3" s="2"/>
      <c r="AJ3" s="2"/>
      <c r="AK3" s="2"/>
      <c r="AL3" s="2"/>
    </row>
    <row r="4" spans="3:249" ht="22.5" customHeight="1" x14ac:dyDescent="0.35">
      <c r="C4" s="28"/>
      <c r="D4" s="2"/>
      <c r="E4" s="2"/>
      <c r="F4" s="2"/>
      <c r="G4" s="2"/>
      <c r="H4" s="2"/>
      <c r="I4" s="88"/>
      <c r="J4" s="88"/>
      <c r="K4" s="88"/>
      <c r="L4" s="88"/>
      <c r="M4" s="88"/>
      <c r="N4" s="88"/>
      <c r="O4" s="88"/>
      <c r="P4" s="88"/>
      <c r="Q4" s="89"/>
      <c r="R4" s="2"/>
      <c r="S4" s="2"/>
      <c r="T4" s="2"/>
      <c r="U4" s="2"/>
      <c r="V4" s="2"/>
      <c r="W4" s="2"/>
      <c r="X4" s="2"/>
      <c r="Y4" s="2"/>
      <c r="Z4" s="2"/>
      <c r="AA4" s="2"/>
      <c r="AB4" s="2"/>
      <c r="AC4" s="2"/>
      <c r="AD4" s="2"/>
      <c r="AE4" s="2"/>
      <c r="AF4" s="2"/>
      <c r="AG4" s="2"/>
      <c r="AH4" s="2"/>
      <c r="AI4" s="2"/>
      <c r="AJ4" s="2"/>
      <c r="AK4" s="2"/>
      <c r="AL4" s="2"/>
    </row>
    <row r="5" spans="3:249" ht="66" customHeight="1" x14ac:dyDescent="0.35">
      <c r="C5" s="112" t="s">
        <v>27</v>
      </c>
      <c r="D5" s="112"/>
      <c r="E5" s="112"/>
      <c r="F5" s="112"/>
      <c r="G5" s="112"/>
      <c r="H5" s="112"/>
      <c r="I5" s="112"/>
      <c r="J5" s="112"/>
      <c r="K5" s="112"/>
      <c r="L5" s="112"/>
      <c r="M5" s="112"/>
      <c r="N5" s="112"/>
      <c r="O5" s="112"/>
      <c r="P5" s="112"/>
      <c r="Q5" s="2"/>
      <c r="S5" s="115" t="s">
        <v>44</v>
      </c>
      <c r="T5" s="116"/>
      <c r="U5" s="116"/>
      <c r="V5" s="116"/>
      <c r="W5" s="116"/>
      <c r="X5" s="117"/>
      <c r="Y5" s="117"/>
      <c r="Z5" s="2"/>
      <c r="AA5" s="2"/>
      <c r="AB5" s="2"/>
      <c r="AD5" s="2"/>
      <c r="AK5" s="2"/>
      <c r="AL5" s="2"/>
    </row>
    <row r="6" spans="3:249" s="3" customFormat="1" ht="23.25" customHeight="1" x14ac:dyDescent="0.25">
      <c r="C6" s="29"/>
      <c r="D6" s="23"/>
      <c r="E6" s="23"/>
      <c r="F6" s="23"/>
      <c r="G6" s="23"/>
      <c r="H6" s="20"/>
      <c r="I6" s="20"/>
      <c r="J6" s="20"/>
      <c r="K6" s="20"/>
      <c r="L6" s="20"/>
      <c r="M6" s="20"/>
      <c r="N6" s="20"/>
      <c r="O6" s="20"/>
      <c r="Q6" s="18"/>
      <c r="R6" s="47"/>
      <c r="S6" s="16"/>
      <c r="T6" s="16"/>
      <c r="U6" s="16"/>
      <c r="V6" s="16"/>
      <c r="W6" s="16"/>
      <c r="X6" s="90"/>
      <c r="Y6" s="90"/>
      <c r="Z6" s="90"/>
      <c r="AA6" s="90"/>
      <c r="AB6" s="90"/>
      <c r="AC6" s="90"/>
      <c r="AD6" s="90"/>
      <c r="AE6" s="90"/>
      <c r="AF6" s="2"/>
      <c r="AG6" s="17"/>
      <c r="AQ6" s="2"/>
      <c r="AS6" s="16"/>
      <c r="AT6" s="16"/>
      <c r="AU6" s="16"/>
      <c r="AV6" s="16"/>
      <c r="AW6" s="16"/>
      <c r="AX6" s="90"/>
      <c r="AY6" s="90"/>
      <c r="AZ6" s="90"/>
      <c r="BA6" s="90"/>
      <c r="BB6" s="90"/>
      <c r="BC6" s="90"/>
      <c r="BD6" s="90"/>
      <c r="BE6" s="90"/>
      <c r="BF6" s="2"/>
      <c r="BG6" s="17"/>
      <c r="BH6" s="91"/>
      <c r="BI6" s="91"/>
      <c r="BJ6" s="92"/>
    </row>
    <row r="7" spans="3:249" ht="33" customHeight="1" x14ac:dyDescent="0.35">
      <c r="C7" s="80" t="s">
        <v>46</v>
      </c>
      <c r="D7" s="38"/>
      <c r="E7" s="38"/>
      <c r="F7" s="38"/>
      <c r="G7" s="38"/>
      <c r="H7" s="39"/>
      <c r="I7" s="39"/>
      <c r="J7" s="39"/>
      <c r="K7" s="39"/>
      <c r="L7" s="39"/>
      <c r="M7" s="39"/>
      <c r="N7" s="39"/>
      <c r="O7" s="36"/>
      <c r="P7" s="37"/>
      <c r="Q7" s="37"/>
      <c r="R7" s="48"/>
      <c r="S7" s="1"/>
      <c r="T7" s="16"/>
      <c r="U7" s="16"/>
      <c r="V7" s="16"/>
      <c r="W7" s="16"/>
      <c r="X7" s="90"/>
      <c r="Y7" s="90"/>
      <c r="Z7" s="90"/>
      <c r="AA7" s="90"/>
      <c r="AB7" s="90"/>
      <c r="AC7" s="90"/>
      <c r="AD7" s="90"/>
      <c r="AE7" s="90"/>
      <c r="AF7" s="2"/>
      <c r="AG7" s="17"/>
      <c r="AH7" s="92"/>
      <c r="AI7" s="89"/>
      <c r="AJ7" s="89"/>
      <c r="AK7" s="1"/>
      <c r="AQ7" s="20"/>
      <c r="AR7" s="1"/>
      <c r="AS7" s="19"/>
      <c r="AT7" s="16"/>
      <c r="AU7" s="16"/>
      <c r="AV7" s="16"/>
      <c r="AW7" s="16"/>
      <c r="AX7" s="90"/>
      <c r="AY7" s="90"/>
      <c r="AZ7" s="90"/>
      <c r="BA7" s="90"/>
      <c r="BB7" s="90"/>
      <c r="BC7" s="90"/>
      <c r="BD7" s="90"/>
      <c r="BE7" s="90"/>
      <c r="BF7" s="2"/>
      <c r="BG7" s="17"/>
      <c r="BH7" s="91"/>
      <c r="BI7" s="91"/>
      <c r="BJ7" s="92"/>
    </row>
    <row r="8" spans="3:249" ht="26.9" customHeight="1" x14ac:dyDescent="0.6">
      <c r="C8" s="79" t="s">
        <v>30</v>
      </c>
      <c r="D8" s="41"/>
      <c r="E8" s="41"/>
      <c r="F8" s="41"/>
      <c r="G8" s="41"/>
      <c r="H8" s="39"/>
      <c r="I8" s="78"/>
      <c r="J8" s="113" t="s">
        <v>31</v>
      </c>
      <c r="K8" s="114"/>
      <c r="L8" s="42"/>
      <c r="M8" s="44"/>
      <c r="N8" s="43"/>
      <c r="O8" s="93"/>
      <c r="P8" s="37"/>
      <c r="Q8" s="37"/>
      <c r="R8" s="1"/>
      <c r="S8" s="25"/>
      <c r="T8" s="26"/>
      <c r="U8" s="26"/>
      <c r="V8" s="26"/>
      <c r="W8" s="26"/>
      <c r="X8" s="34"/>
      <c r="Y8" s="34"/>
      <c r="Z8" s="34"/>
      <c r="AA8" s="34"/>
      <c r="AB8" s="34"/>
      <c r="AC8" s="34"/>
      <c r="AD8" s="34"/>
      <c r="AE8" s="34"/>
      <c r="AF8" s="24"/>
      <c r="AG8" s="27"/>
      <c r="AH8" s="1"/>
      <c r="AI8" s="94"/>
      <c r="AJ8" s="94"/>
      <c r="AK8" s="1"/>
      <c r="AL8" s="1"/>
      <c r="AM8" s="1"/>
      <c r="AN8" s="1"/>
      <c r="AO8" s="1"/>
      <c r="AP8" s="1"/>
      <c r="AQ8" s="24"/>
      <c r="AR8" s="1"/>
      <c r="AS8" s="25"/>
      <c r="AT8" s="26"/>
      <c r="AU8" s="26"/>
      <c r="AV8" s="26"/>
      <c r="AW8" s="26"/>
      <c r="AX8" s="34"/>
      <c r="AY8" s="34"/>
      <c r="AZ8" s="34"/>
      <c r="BA8" s="34"/>
      <c r="BB8" s="34"/>
      <c r="BC8" s="34"/>
      <c r="BD8" s="34"/>
      <c r="BE8" s="34"/>
      <c r="BF8" s="24"/>
      <c r="BG8" s="27"/>
      <c r="BH8" s="95"/>
      <c r="BI8" s="95"/>
      <c r="BJ8" s="96"/>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row>
    <row r="9" spans="3:249" ht="26.9" customHeight="1" x14ac:dyDescent="0.6">
      <c r="C9" s="40"/>
      <c r="D9" s="41"/>
      <c r="E9" s="41"/>
      <c r="F9" s="41"/>
      <c r="G9" s="41"/>
      <c r="H9" s="39"/>
      <c r="I9" s="78"/>
      <c r="J9" s="113" t="s">
        <v>32</v>
      </c>
      <c r="K9" s="114"/>
      <c r="L9" s="45"/>
      <c r="M9" s="44"/>
      <c r="N9" s="43"/>
      <c r="O9" s="93"/>
      <c r="P9" s="37"/>
      <c r="Q9" s="37"/>
      <c r="R9" s="1"/>
      <c r="S9" s="25"/>
      <c r="T9" s="26"/>
      <c r="U9" s="26"/>
      <c r="V9" s="26"/>
      <c r="W9" s="26"/>
      <c r="X9" s="34"/>
      <c r="Y9" s="34"/>
      <c r="Z9" s="34"/>
      <c r="AA9" s="34"/>
      <c r="AB9" s="34"/>
      <c r="AC9" s="34"/>
      <c r="AD9" s="34"/>
      <c r="AE9" s="34"/>
      <c r="AF9" s="24"/>
      <c r="AG9" s="27"/>
      <c r="AH9" s="1"/>
      <c r="AI9" s="94"/>
      <c r="AJ9" s="94"/>
      <c r="AK9" s="1"/>
      <c r="AL9" s="1"/>
      <c r="AM9" s="1"/>
      <c r="AN9" s="1"/>
      <c r="AO9" s="1"/>
      <c r="AP9" s="1"/>
      <c r="AQ9" s="24"/>
      <c r="AR9" s="1"/>
      <c r="AS9" s="25"/>
      <c r="AT9" s="26"/>
      <c r="AU9" s="26"/>
      <c r="AV9" s="26"/>
      <c r="AW9" s="26"/>
      <c r="AX9" s="34"/>
      <c r="AY9" s="34"/>
      <c r="AZ9" s="34"/>
      <c r="BA9" s="34"/>
      <c r="BB9" s="34"/>
      <c r="BC9" s="34"/>
      <c r="BD9" s="34"/>
      <c r="BE9" s="34"/>
      <c r="BF9" s="24"/>
      <c r="BG9" s="27"/>
      <c r="BH9" s="95"/>
      <c r="BI9" s="95"/>
      <c r="BJ9" s="96"/>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row>
    <row r="10" spans="3:249" ht="26.9" customHeight="1" x14ac:dyDescent="0.6">
      <c r="C10" s="40"/>
      <c r="D10" s="41"/>
      <c r="E10" s="41"/>
      <c r="F10" s="41"/>
      <c r="G10" s="41"/>
      <c r="H10" s="39"/>
      <c r="I10" s="78"/>
      <c r="J10" s="113" t="s">
        <v>33</v>
      </c>
      <c r="K10" s="114"/>
      <c r="L10" s="46"/>
      <c r="M10" s="44"/>
      <c r="N10" s="43"/>
      <c r="O10" s="93"/>
      <c r="P10" s="37"/>
      <c r="Q10" s="37"/>
      <c r="R10" s="1"/>
      <c r="S10" s="25"/>
      <c r="T10" s="26"/>
      <c r="U10" s="26"/>
      <c r="V10" s="26"/>
      <c r="W10" s="26"/>
      <c r="X10" s="34"/>
      <c r="Y10" s="34"/>
      <c r="Z10" s="34"/>
      <c r="AA10" s="34"/>
      <c r="AB10" s="34"/>
      <c r="AC10" s="34"/>
      <c r="AD10" s="34"/>
      <c r="AE10" s="34"/>
      <c r="AF10" s="24"/>
      <c r="AG10" s="27"/>
      <c r="AH10" s="1"/>
      <c r="AI10" s="94"/>
      <c r="AJ10" s="94"/>
      <c r="AK10" s="1"/>
      <c r="AL10" s="1"/>
      <c r="AM10" s="1"/>
      <c r="AN10" s="1"/>
      <c r="AO10" s="1"/>
      <c r="AP10" s="1"/>
      <c r="AQ10" s="24"/>
      <c r="AR10" s="1"/>
      <c r="AS10" s="25"/>
      <c r="AT10" s="26"/>
      <c r="AU10" s="26"/>
      <c r="AV10" s="26"/>
      <c r="AW10" s="26"/>
      <c r="AX10" s="34"/>
      <c r="AY10" s="34"/>
      <c r="AZ10" s="34"/>
      <c r="BA10" s="34"/>
      <c r="BB10" s="34"/>
      <c r="BC10" s="34"/>
      <c r="BD10" s="34"/>
      <c r="BE10" s="34"/>
      <c r="BF10" s="24"/>
      <c r="BG10" s="27"/>
      <c r="BH10" s="95"/>
      <c r="BI10" s="95"/>
      <c r="BJ10" s="96"/>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row>
    <row r="11" spans="3:249" ht="10.4" customHeight="1" x14ac:dyDescent="0.6">
      <c r="C11" s="40"/>
      <c r="D11" s="41"/>
      <c r="E11" s="41"/>
      <c r="F11" s="41"/>
      <c r="G11" s="41"/>
      <c r="H11" s="41"/>
      <c r="I11" s="41"/>
      <c r="J11" s="41"/>
      <c r="K11" s="44"/>
      <c r="L11" s="44"/>
      <c r="M11" s="44"/>
      <c r="N11" s="43"/>
      <c r="O11" s="93"/>
      <c r="P11" s="37"/>
      <c r="Q11" s="37"/>
      <c r="R11" s="1"/>
      <c r="S11" s="25"/>
      <c r="T11" s="34"/>
      <c r="U11" s="34"/>
      <c r="V11" s="34"/>
      <c r="W11" s="34"/>
      <c r="X11" s="34"/>
      <c r="Y11" s="34"/>
      <c r="Z11" s="34"/>
      <c r="AA11" s="34"/>
      <c r="AB11" s="34"/>
      <c r="AC11" s="34"/>
      <c r="AD11" s="34"/>
      <c r="AE11" s="34"/>
      <c r="AF11" s="1"/>
      <c r="AG11" s="35"/>
      <c r="AH11" s="1"/>
      <c r="AI11" s="94"/>
      <c r="AJ11" s="94"/>
      <c r="AK11" s="1"/>
      <c r="AL11" s="1"/>
      <c r="AM11" s="1"/>
      <c r="AN11" s="1"/>
      <c r="AO11" s="1"/>
      <c r="AP11" s="1"/>
      <c r="AQ11" s="1"/>
      <c r="AR11" s="1"/>
      <c r="AS11" s="25"/>
      <c r="AT11" s="34"/>
      <c r="AU11" s="34"/>
      <c r="AV11" s="34"/>
      <c r="AW11" s="34"/>
      <c r="AX11" s="34"/>
      <c r="AY11" s="34"/>
      <c r="AZ11" s="34"/>
      <c r="BA11" s="34"/>
      <c r="BB11" s="34"/>
      <c r="BC11" s="34"/>
      <c r="BD11" s="34"/>
      <c r="BE11" s="34"/>
      <c r="BF11" s="1"/>
      <c r="BG11" s="35"/>
      <c r="BH11" s="95"/>
      <c r="BI11" s="95"/>
      <c r="BJ11" s="97"/>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row>
    <row r="12" spans="3:249" ht="26.9" customHeight="1" x14ac:dyDescent="0.6">
      <c r="C12" s="79" t="s">
        <v>45</v>
      </c>
      <c r="D12" s="41"/>
      <c r="E12" s="41"/>
      <c r="F12" s="41"/>
      <c r="G12" s="41"/>
      <c r="H12" s="98"/>
      <c r="I12" s="98"/>
      <c r="J12" s="98"/>
      <c r="K12" s="98"/>
      <c r="L12" s="98"/>
      <c r="M12" s="98"/>
      <c r="N12" s="98"/>
      <c r="O12" s="37"/>
      <c r="P12" s="37"/>
      <c r="Q12" s="37"/>
      <c r="R12" s="1"/>
      <c r="S12" s="25"/>
      <c r="T12" s="26"/>
      <c r="U12" s="26"/>
      <c r="V12" s="26"/>
      <c r="W12" s="26"/>
      <c r="X12" s="34"/>
      <c r="Y12" s="34"/>
      <c r="Z12" s="34"/>
      <c r="AA12" s="34"/>
      <c r="AB12" s="34"/>
      <c r="AC12" s="34"/>
      <c r="AD12" s="34"/>
      <c r="AE12" s="34"/>
      <c r="AF12" s="24"/>
      <c r="AG12" s="27"/>
      <c r="AH12" s="1"/>
      <c r="AI12" s="94"/>
      <c r="AJ12" s="94"/>
      <c r="AK12" s="1"/>
      <c r="AL12" s="1"/>
      <c r="AM12" s="1"/>
      <c r="AN12" s="1"/>
      <c r="AO12" s="1"/>
      <c r="AP12" s="1"/>
      <c r="AQ12" s="24"/>
      <c r="AR12" s="1"/>
      <c r="AS12" s="25"/>
      <c r="AT12" s="26"/>
      <c r="AU12" s="26"/>
      <c r="AV12" s="26"/>
      <c r="AW12" s="26"/>
      <c r="AX12" s="34"/>
      <c r="AY12" s="34"/>
      <c r="AZ12" s="34"/>
      <c r="BA12" s="34"/>
      <c r="BB12" s="34"/>
      <c r="BC12" s="34"/>
      <c r="BD12" s="34"/>
      <c r="BE12" s="34"/>
      <c r="BF12" s="24"/>
      <c r="BG12" s="27"/>
      <c r="BH12" s="95"/>
      <c r="BI12" s="95"/>
      <c r="BJ12" s="96"/>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row>
    <row r="13" spans="3:249" ht="10.15" customHeight="1" x14ac:dyDescent="0.6">
      <c r="C13" s="40"/>
      <c r="D13" s="41"/>
      <c r="E13" s="41"/>
      <c r="F13" s="41"/>
      <c r="G13" s="41"/>
      <c r="H13" s="98"/>
      <c r="I13" s="98"/>
      <c r="J13" s="98"/>
      <c r="K13" s="98"/>
      <c r="L13" s="98"/>
      <c r="M13" s="98"/>
      <c r="N13" s="98"/>
      <c r="O13" s="37"/>
      <c r="P13" s="37"/>
      <c r="Q13" s="37"/>
      <c r="R13" s="1"/>
      <c r="S13" s="25"/>
      <c r="T13" s="26"/>
      <c r="U13" s="26"/>
      <c r="V13" s="26"/>
      <c r="W13" s="26"/>
      <c r="X13" s="34"/>
      <c r="Y13" s="34"/>
      <c r="Z13" s="34"/>
      <c r="AA13" s="34"/>
      <c r="AB13" s="34"/>
      <c r="AC13" s="34"/>
      <c r="AD13" s="34"/>
      <c r="AE13" s="34"/>
      <c r="AF13" s="24"/>
      <c r="AG13" s="27"/>
      <c r="AH13" s="1"/>
      <c r="AI13" s="94"/>
      <c r="AJ13" s="94"/>
      <c r="AK13" s="1"/>
      <c r="AL13" s="1"/>
      <c r="AM13" s="1"/>
      <c r="AN13" s="1"/>
      <c r="AO13" s="1"/>
      <c r="AP13" s="1"/>
      <c r="AQ13" s="24"/>
      <c r="AR13" s="1"/>
      <c r="AS13" s="25"/>
      <c r="AT13" s="26"/>
      <c r="AU13" s="26"/>
      <c r="AV13" s="26"/>
      <c r="AW13" s="26"/>
      <c r="AX13" s="34"/>
      <c r="AY13" s="34"/>
      <c r="AZ13" s="34"/>
      <c r="BA13" s="34"/>
      <c r="BB13" s="34"/>
      <c r="BC13" s="34"/>
      <c r="BD13" s="34"/>
      <c r="BE13" s="34"/>
      <c r="BF13" s="24"/>
      <c r="BG13" s="27"/>
      <c r="BH13" s="95"/>
      <c r="BI13" s="95"/>
      <c r="BJ13" s="96"/>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row>
    <row r="14" spans="3:249" ht="26.9" customHeight="1" x14ac:dyDescent="0.6">
      <c r="C14" s="79" t="s">
        <v>34</v>
      </c>
      <c r="D14" s="41"/>
      <c r="E14" s="41"/>
      <c r="F14" s="41"/>
      <c r="G14" s="41"/>
      <c r="H14" s="98"/>
      <c r="I14" s="98"/>
      <c r="J14" s="98"/>
      <c r="K14" s="98"/>
      <c r="L14" s="98"/>
      <c r="M14" s="98"/>
      <c r="N14" s="98"/>
      <c r="O14" s="37"/>
      <c r="P14" s="37"/>
      <c r="Q14" s="37"/>
      <c r="R14" s="1"/>
      <c r="S14" s="25"/>
      <c r="T14" s="26"/>
      <c r="U14" s="26"/>
      <c r="V14" s="26"/>
      <c r="W14" s="26"/>
      <c r="X14" s="34"/>
      <c r="Y14" s="34"/>
      <c r="Z14" s="34"/>
      <c r="AA14" s="34"/>
      <c r="AB14" s="34"/>
      <c r="AC14" s="34"/>
      <c r="AD14" s="34"/>
      <c r="AE14" s="34"/>
      <c r="AF14" s="24"/>
      <c r="AG14" s="27"/>
      <c r="AH14" s="1"/>
      <c r="AI14" s="94"/>
      <c r="AJ14" s="94"/>
      <c r="AK14" s="1"/>
      <c r="AL14" s="1"/>
      <c r="AM14" s="1"/>
      <c r="AN14" s="1"/>
      <c r="AO14" s="1"/>
      <c r="AP14" s="1"/>
      <c r="AQ14" s="24"/>
      <c r="AR14" s="1"/>
      <c r="AS14" s="25"/>
      <c r="AT14" s="26"/>
      <c r="AU14" s="26"/>
      <c r="AV14" s="26"/>
      <c r="AW14" s="26"/>
      <c r="AX14" s="34"/>
      <c r="AY14" s="34"/>
      <c r="AZ14" s="34"/>
      <c r="BA14" s="34"/>
      <c r="BB14" s="34"/>
      <c r="BC14" s="34"/>
      <c r="BD14" s="34"/>
      <c r="BE14" s="34"/>
      <c r="BF14" s="24"/>
      <c r="BG14" s="27"/>
      <c r="BH14" s="95"/>
      <c r="BI14" s="95"/>
      <c r="BJ14" s="96"/>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row>
    <row r="15" spans="3:249" ht="14.5" customHeight="1" x14ac:dyDescent="0.6">
      <c r="C15" s="40"/>
      <c r="D15" s="41"/>
      <c r="E15" s="41"/>
      <c r="F15" s="41"/>
      <c r="G15" s="41"/>
      <c r="H15" s="98"/>
      <c r="I15" s="98"/>
      <c r="J15" s="98"/>
      <c r="K15" s="98"/>
      <c r="L15" s="98"/>
      <c r="M15" s="98"/>
      <c r="N15" s="98"/>
      <c r="O15" s="37"/>
      <c r="P15" s="37"/>
      <c r="Q15" s="37"/>
      <c r="R15" s="1"/>
      <c r="S15" s="1"/>
      <c r="T15" s="1"/>
      <c r="U15" s="1"/>
      <c r="V15" s="1"/>
      <c r="W15" s="1"/>
      <c r="X15" s="1"/>
      <c r="Y15" s="1"/>
      <c r="Z15" s="1"/>
      <c r="AA15" s="1"/>
      <c r="AB15" s="1"/>
      <c r="AC15" s="1"/>
      <c r="AD15" s="1"/>
      <c r="AE15" s="1"/>
      <c r="AF15" s="1"/>
      <c r="AG15" s="1"/>
      <c r="AH15" s="1"/>
      <c r="AI15" s="94"/>
      <c r="AJ15" s="94"/>
      <c r="AK15" s="1"/>
      <c r="AL15" s="1"/>
      <c r="AM15" s="1"/>
      <c r="AN15" s="1"/>
      <c r="AO15" s="1"/>
      <c r="AP15" s="1"/>
      <c r="AQ15" s="24"/>
      <c r="AR15" s="1"/>
      <c r="AS15" s="25"/>
      <c r="AT15" s="26"/>
      <c r="AU15" s="26"/>
      <c r="AV15" s="26"/>
      <c r="AW15" s="26"/>
      <c r="AX15" s="34"/>
      <c r="AY15" s="34"/>
      <c r="AZ15" s="34"/>
      <c r="BA15" s="34"/>
      <c r="BB15" s="34"/>
      <c r="BC15" s="34"/>
      <c r="BD15" s="34"/>
      <c r="BE15" s="34"/>
      <c r="BF15" s="24"/>
      <c r="BG15" s="27"/>
      <c r="BH15" s="95"/>
      <c r="BI15" s="95"/>
      <c r="BJ15" s="96"/>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row>
    <row r="16" spans="3:249" ht="8.25" customHeight="1" x14ac:dyDescent="0.35">
      <c r="C16" s="49"/>
      <c r="D16" s="50"/>
      <c r="E16" s="50"/>
      <c r="F16" s="50"/>
      <c r="G16" s="50"/>
      <c r="H16" s="99"/>
      <c r="I16" s="99"/>
      <c r="J16" s="99"/>
      <c r="K16" s="99"/>
      <c r="L16" s="99"/>
      <c r="M16" s="99"/>
      <c r="N16" s="51"/>
      <c r="O16" s="51"/>
      <c r="P16" s="51"/>
      <c r="Q16" s="2"/>
      <c r="R16" s="2"/>
      <c r="S16" s="2"/>
      <c r="T16" s="2"/>
      <c r="U16" s="2"/>
      <c r="V16" s="2"/>
      <c r="W16" s="2"/>
      <c r="X16" s="2"/>
      <c r="Y16" s="2"/>
      <c r="Z16" s="2"/>
      <c r="AA16" s="2"/>
      <c r="AB16" s="2"/>
      <c r="AC16" s="2"/>
      <c r="AD16" s="2"/>
      <c r="AE16" s="2"/>
      <c r="AF16" s="2"/>
      <c r="AG16" s="2"/>
      <c r="AH16" s="2"/>
      <c r="AI16" s="2"/>
      <c r="AJ16" s="2"/>
      <c r="AK16" s="2"/>
      <c r="AL16" s="2"/>
    </row>
    <row r="17" spans="3:249" ht="15" customHeight="1" thickBot="1" x14ac:dyDescent="0.4">
      <c r="C17" s="136"/>
      <c r="D17" s="136"/>
      <c r="E17" s="136"/>
      <c r="F17" s="136"/>
      <c r="G17" s="136"/>
      <c r="H17" s="136"/>
      <c r="I17" s="137"/>
      <c r="J17" s="137"/>
      <c r="K17" s="137"/>
      <c r="L17" s="137"/>
      <c r="M17" s="2"/>
      <c r="O17" s="2"/>
      <c r="P17" s="2"/>
      <c r="Q17" s="2"/>
      <c r="R17" s="2"/>
      <c r="S17" s="2"/>
      <c r="T17" s="2"/>
      <c r="U17" s="2"/>
      <c r="V17" s="2"/>
      <c r="W17" s="2"/>
      <c r="X17" s="2"/>
      <c r="Y17" s="2"/>
      <c r="Z17" s="2"/>
      <c r="AA17" s="2"/>
      <c r="AB17" s="2"/>
      <c r="AC17" s="2"/>
      <c r="AD17" s="2"/>
      <c r="AE17" s="2"/>
      <c r="AF17" s="2"/>
      <c r="AG17" s="2"/>
      <c r="AH17" s="2"/>
      <c r="AI17" s="2"/>
      <c r="AJ17" s="2"/>
      <c r="AK17" s="2"/>
      <c r="AL17" s="2"/>
    </row>
    <row r="18" spans="3:249" s="5" customFormat="1" ht="43.15" customHeight="1" x14ac:dyDescent="0.4">
      <c r="C18" s="30"/>
      <c r="D18" s="6"/>
      <c r="E18" s="6"/>
      <c r="F18" s="6"/>
      <c r="G18" s="6"/>
      <c r="H18" s="6"/>
      <c r="I18" s="7"/>
      <c r="J18" s="7"/>
      <c r="K18" s="146" t="s">
        <v>25</v>
      </c>
      <c r="L18" s="147"/>
      <c r="M18" s="148"/>
      <c r="N18" s="15"/>
      <c r="O18" s="149">
        <f ca="1">NOW()</f>
        <v>45510.686811458334</v>
      </c>
      <c r="P18" s="150"/>
      <c r="Q18" s="131">
        <f ca="1">EDATE(O18,1)</f>
        <v>45541</v>
      </c>
      <c r="R18" s="132"/>
      <c r="S18" s="131">
        <f t="shared" ref="S18" ca="1" si="0">EDATE(Q18,1)</f>
        <v>45571</v>
      </c>
      <c r="T18" s="132"/>
      <c r="U18" s="131">
        <f t="shared" ref="U18" ca="1" si="1">EDATE(S18,1)</f>
        <v>45602</v>
      </c>
      <c r="V18" s="132"/>
      <c r="W18" s="131">
        <f t="shared" ref="W18" ca="1" si="2">EDATE(U18,1)</f>
        <v>45632</v>
      </c>
      <c r="X18" s="132"/>
      <c r="Y18" s="131">
        <f t="shared" ref="Y18" ca="1" si="3">EDATE(W18,1)</f>
        <v>45663</v>
      </c>
      <c r="Z18" s="132"/>
      <c r="AA18" s="131">
        <f t="shared" ref="AA18" ca="1" si="4">EDATE(Y18,1)</f>
        <v>45694</v>
      </c>
      <c r="AB18" s="132"/>
      <c r="AC18" s="131">
        <f t="shared" ref="AC18" ca="1" si="5">EDATE(AA18,1)</f>
        <v>45722</v>
      </c>
      <c r="AD18" s="132"/>
      <c r="AE18" s="131">
        <f t="shared" ref="AE18" ca="1" si="6">EDATE(AC18,1)</f>
        <v>45753</v>
      </c>
      <c r="AF18" s="132"/>
      <c r="AG18" s="131">
        <f t="shared" ref="AG18" ca="1" si="7">EDATE(AE18,1)</f>
        <v>45783</v>
      </c>
      <c r="AH18" s="132"/>
      <c r="AI18" s="131">
        <f t="shared" ref="AI18" ca="1" si="8">EDATE(AG18,1)</f>
        <v>45814</v>
      </c>
      <c r="AJ18" s="132"/>
      <c r="AK18" s="131">
        <f t="shared" ref="AK18" ca="1" si="9">EDATE(AI18,1)</f>
        <v>45844</v>
      </c>
      <c r="AL18" s="132"/>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row>
    <row r="19" spans="3:249" s="8" customFormat="1" ht="139" customHeight="1" thickBot="1" x14ac:dyDescent="0.45">
      <c r="C19" s="31"/>
      <c r="D19" s="21"/>
      <c r="E19" s="21"/>
      <c r="F19" s="21"/>
      <c r="G19" s="21"/>
      <c r="H19" s="21"/>
      <c r="I19" s="22"/>
      <c r="J19" s="22"/>
      <c r="K19" s="52" t="s">
        <v>23</v>
      </c>
      <c r="L19" s="53" t="s">
        <v>24</v>
      </c>
      <c r="M19" s="54" t="s">
        <v>41</v>
      </c>
      <c r="N19" s="15"/>
      <c r="O19" s="52" t="s">
        <v>23</v>
      </c>
      <c r="P19" s="55" t="s">
        <v>24</v>
      </c>
      <c r="Q19" s="52" t="s">
        <v>23</v>
      </c>
      <c r="R19" s="55" t="s">
        <v>24</v>
      </c>
      <c r="S19" s="52" t="s">
        <v>23</v>
      </c>
      <c r="T19" s="55" t="s">
        <v>24</v>
      </c>
      <c r="U19" s="52" t="s">
        <v>23</v>
      </c>
      <c r="V19" s="55" t="s">
        <v>24</v>
      </c>
      <c r="W19" s="52" t="s">
        <v>23</v>
      </c>
      <c r="X19" s="55" t="s">
        <v>24</v>
      </c>
      <c r="Y19" s="52" t="s">
        <v>23</v>
      </c>
      <c r="Z19" s="55" t="s">
        <v>24</v>
      </c>
      <c r="AA19" s="52" t="s">
        <v>23</v>
      </c>
      <c r="AB19" s="55" t="s">
        <v>24</v>
      </c>
      <c r="AC19" s="52" t="s">
        <v>23</v>
      </c>
      <c r="AD19" s="55" t="s">
        <v>24</v>
      </c>
      <c r="AE19" s="52" t="s">
        <v>23</v>
      </c>
      <c r="AF19" s="55" t="s">
        <v>24</v>
      </c>
      <c r="AG19" s="52" t="s">
        <v>23</v>
      </c>
      <c r="AH19" s="55" t="s">
        <v>24</v>
      </c>
      <c r="AI19" s="52" t="s">
        <v>23</v>
      </c>
      <c r="AJ19" s="55" t="s">
        <v>24</v>
      </c>
      <c r="AK19" s="52" t="s">
        <v>23</v>
      </c>
      <c r="AL19" s="55" t="s">
        <v>24</v>
      </c>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row>
    <row r="20" spans="3:249" s="11" customFormat="1" ht="42.4" customHeight="1" thickBot="1" x14ac:dyDescent="0.3">
      <c r="C20" s="121" t="s">
        <v>0</v>
      </c>
      <c r="D20" s="122"/>
      <c r="E20" s="122"/>
      <c r="F20" s="122"/>
      <c r="G20" s="122"/>
      <c r="H20" s="123"/>
      <c r="I20" s="123"/>
      <c r="J20" s="123"/>
      <c r="K20" s="56">
        <f>SUM(K21:K30)</f>
        <v>0</v>
      </c>
      <c r="L20" s="57">
        <f>SUM(L21:L30)</f>
        <v>0</v>
      </c>
      <c r="M20" s="58"/>
      <c r="N20" s="77"/>
      <c r="O20" s="56">
        <f t="shared" ref="O20:AL20" si="10">SUM(O21:O30)</f>
        <v>0</v>
      </c>
      <c r="P20" s="59">
        <f t="shared" si="10"/>
        <v>0</v>
      </c>
      <c r="Q20" s="56">
        <f t="shared" si="10"/>
        <v>0</v>
      </c>
      <c r="R20" s="59">
        <f t="shared" si="10"/>
        <v>0</v>
      </c>
      <c r="S20" s="56">
        <f t="shared" si="10"/>
        <v>0</v>
      </c>
      <c r="T20" s="59">
        <f t="shared" si="10"/>
        <v>0</v>
      </c>
      <c r="U20" s="56">
        <f t="shared" si="10"/>
        <v>0</v>
      </c>
      <c r="V20" s="59">
        <f t="shared" si="10"/>
        <v>0</v>
      </c>
      <c r="W20" s="56">
        <f t="shared" si="10"/>
        <v>0</v>
      </c>
      <c r="X20" s="59">
        <f t="shared" si="10"/>
        <v>0</v>
      </c>
      <c r="Y20" s="56">
        <f t="shared" si="10"/>
        <v>0</v>
      </c>
      <c r="Z20" s="59">
        <f t="shared" si="10"/>
        <v>0</v>
      </c>
      <c r="AA20" s="56">
        <f t="shared" si="10"/>
        <v>0</v>
      </c>
      <c r="AB20" s="59">
        <f t="shared" si="10"/>
        <v>0</v>
      </c>
      <c r="AC20" s="56">
        <f t="shared" si="10"/>
        <v>0</v>
      </c>
      <c r="AD20" s="59">
        <f t="shared" si="10"/>
        <v>0</v>
      </c>
      <c r="AE20" s="56">
        <f t="shared" si="10"/>
        <v>0</v>
      </c>
      <c r="AF20" s="59">
        <f t="shared" si="10"/>
        <v>0</v>
      </c>
      <c r="AG20" s="56">
        <f t="shared" si="10"/>
        <v>0</v>
      </c>
      <c r="AH20" s="59">
        <f t="shared" si="10"/>
        <v>0</v>
      </c>
      <c r="AI20" s="56">
        <f t="shared" si="10"/>
        <v>0</v>
      </c>
      <c r="AJ20" s="59">
        <f t="shared" si="10"/>
        <v>0</v>
      </c>
      <c r="AK20" s="56">
        <f t="shared" si="10"/>
        <v>0</v>
      </c>
      <c r="AL20" s="59">
        <f t="shared" si="10"/>
        <v>0</v>
      </c>
    </row>
    <row r="21" spans="3:249" s="11" customFormat="1" ht="42.4" customHeight="1" x14ac:dyDescent="0.25">
      <c r="C21" s="124" t="s">
        <v>43</v>
      </c>
      <c r="D21" s="125"/>
      <c r="E21" s="125"/>
      <c r="F21" s="125"/>
      <c r="G21" s="125"/>
      <c r="H21" s="126"/>
      <c r="I21" s="126"/>
      <c r="J21" s="126"/>
      <c r="K21" s="60" t="str">
        <f>IF((O21+Q21+S21+U21+W21+Y21+AA21+AC21+AE21+AG21+AI21+AK21)&gt;0,O21+Q21+S21+U21+W21+Y21+AA21+AC21+AE21+AG21+AI21+AK21," ")</f>
        <v xml:space="preserve"> </v>
      </c>
      <c r="L21" s="61" t="str">
        <f>IF((P21+R21+T21+V21+X21+Z21+AB21+AD21+AF21+AH21+AJ21+AL21)&gt;0,P21+R21+T21+V21+X21+Z21+AB21+AD21+AF21+AH21+AJ21+AL21," ")</f>
        <v xml:space="preserve"> </v>
      </c>
      <c r="M21" s="62"/>
      <c r="N21" s="77"/>
      <c r="O21" s="81"/>
      <c r="P21" s="82"/>
      <c r="Q21" s="81"/>
      <c r="R21" s="83">
        <f>P21</f>
        <v>0</v>
      </c>
      <c r="S21" s="81"/>
      <c r="T21" s="82">
        <f>R21</f>
        <v>0</v>
      </c>
      <c r="U21" s="81"/>
      <c r="V21" s="82">
        <f>T21</f>
        <v>0</v>
      </c>
      <c r="W21" s="81"/>
      <c r="X21" s="82">
        <f>V21</f>
        <v>0</v>
      </c>
      <c r="Y21" s="81"/>
      <c r="Z21" s="82">
        <f>X21</f>
        <v>0</v>
      </c>
      <c r="AA21" s="81"/>
      <c r="AB21" s="82">
        <f>Z21</f>
        <v>0</v>
      </c>
      <c r="AC21" s="81"/>
      <c r="AD21" s="82">
        <f>AB21</f>
        <v>0</v>
      </c>
      <c r="AE21" s="81"/>
      <c r="AF21" s="82">
        <f>AD21</f>
        <v>0</v>
      </c>
      <c r="AG21" s="81"/>
      <c r="AH21" s="82">
        <f>AF21</f>
        <v>0</v>
      </c>
      <c r="AI21" s="81"/>
      <c r="AJ21" s="82">
        <f>AH21</f>
        <v>0</v>
      </c>
      <c r="AK21" s="81"/>
      <c r="AL21" s="82">
        <f>AJ21</f>
        <v>0</v>
      </c>
    </row>
    <row r="22" spans="3:249" s="11" customFormat="1" ht="42.4" customHeight="1" x14ac:dyDescent="0.25">
      <c r="C22" s="127" t="s">
        <v>38</v>
      </c>
      <c r="D22" s="128"/>
      <c r="E22" s="128"/>
      <c r="F22" s="128"/>
      <c r="G22" s="128"/>
      <c r="H22" s="129"/>
      <c r="I22" s="129"/>
      <c r="J22" s="129"/>
      <c r="K22" s="63" t="str">
        <f t="shared" ref="K22:K30" si="11">IF((O22+Q22+S22+U22+W22+Y22+AA22+AC22+AE22+AG22+AI22+AK22)&gt;0,O22+Q22+S22+U22+W22+Y22+AA22+AC22+AE22+AG22+AI22+AK22," ")</f>
        <v xml:space="preserve"> </v>
      </c>
      <c r="L22" s="61" t="str">
        <f t="shared" ref="L22:L30" si="12">IF((P22+R22+T22+V22+X22+Z22+AB22+AD22+AF22+AH22+AJ22+AL22)&gt;0,P22+R22+T22+V22+X22+Z22+AB22+AD22+AF22+AH22+AJ22+AL22," ")</f>
        <v xml:space="preserve"> </v>
      </c>
      <c r="M22" s="64"/>
      <c r="N22" s="77"/>
      <c r="O22" s="84"/>
      <c r="P22" s="85"/>
      <c r="Q22" s="84"/>
      <c r="R22" s="83">
        <f>P22</f>
        <v>0</v>
      </c>
      <c r="S22" s="84"/>
      <c r="T22" s="85">
        <f>R22</f>
        <v>0</v>
      </c>
      <c r="U22" s="84"/>
      <c r="V22" s="85">
        <f>T22</f>
        <v>0</v>
      </c>
      <c r="W22" s="84"/>
      <c r="X22" s="85">
        <f>V22</f>
        <v>0</v>
      </c>
      <c r="Y22" s="84"/>
      <c r="Z22" s="85">
        <f>X22</f>
        <v>0</v>
      </c>
      <c r="AA22" s="84"/>
      <c r="AB22" s="85">
        <f>Z22</f>
        <v>0</v>
      </c>
      <c r="AC22" s="84"/>
      <c r="AD22" s="85">
        <f>AB22</f>
        <v>0</v>
      </c>
      <c r="AE22" s="84"/>
      <c r="AF22" s="85">
        <f>AD22</f>
        <v>0</v>
      </c>
      <c r="AG22" s="84"/>
      <c r="AH22" s="85">
        <f>AF22</f>
        <v>0</v>
      </c>
      <c r="AI22" s="84"/>
      <c r="AJ22" s="85">
        <f>AH22</f>
        <v>0</v>
      </c>
      <c r="AK22" s="84"/>
      <c r="AL22" s="85">
        <f>AJ22</f>
        <v>0</v>
      </c>
    </row>
    <row r="23" spans="3:249" s="11" customFormat="1" ht="42.4" customHeight="1" x14ac:dyDescent="0.25">
      <c r="C23" s="127" t="s">
        <v>1</v>
      </c>
      <c r="D23" s="128"/>
      <c r="E23" s="128"/>
      <c r="F23" s="128"/>
      <c r="G23" s="128"/>
      <c r="H23" s="129"/>
      <c r="I23" s="129"/>
      <c r="J23" s="129"/>
      <c r="K23" s="63" t="str">
        <f t="shared" si="11"/>
        <v xml:space="preserve"> </v>
      </c>
      <c r="L23" s="61" t="str">
        <f t="shared" si="12"/>
        <v xml:space="preserve"> </v>
      </c>
      <c r="M23" s="64"/>
      <c r="N23" s="77"/>
      <c r="O23" s="84"/>
      <c r="P23" s="82"/>
      <c r="Q23" s="84"/>
      <c r="R23" s="82">
        <f>P23</f>
        <v>0</v>
      </c>
      <c r="S23" s="84"/>
      <c r="T23" s="85">
        <f t="shared" ref="T23:AL30" si="13">R23</f>
        <v>0</v>
      </c>
      <c r="U23" s="84"/>
      <c r="V23" s="85">
        <f t="shared" si="13"/>
        <v>0</v>
      </c>
      <c r="W23" s="84"/>
      <c r="X23" s="85">
        <f t="shared" si="13"/>
        <v>0</v>
      </c>
      <c r="Y23" s="84"/>
      <c r="Z23" s="85">
        <f t="shared" si="13"/>
        <v>0</v>
      </c>
      <c r="AA23" s="84"/>
      <c r="AB23" s="85">
        <f t="shared" si="13"/>
        <v>0</v>
      </c>
      <c r="AC23" s="84"/>
      <c r="AD23" s="85">
        <f t="shared" si="13"/>
        <v>0</v>
      </c>
      <c r="AE23" s="84"/>
      <c r="AF23" s="85">
        <f t="shared" si="13"/>
        <v>0</v>
      </c>
      <c r="AG23" s="84"/>
      <c r="AH23" s="85">
        <f t="shared" si="13"/>
        <v>0</v>
      </c>
      <c r="AI23" s="84"/>
      <c r="AJ23" s="85">
        <f t="shared" si="13"/>
        <v>0</v>
      </c>
      <c r="AK23" s="84"/>
      <c r="AL23" s="85">
        <f t="shared" si="13"/>
        <v>0</v>
      </c>
    </row>
    <row r="24" spans="3:249" s="11" customFormat="1" ht="42.4" customHeight="1" x14ac:dyDescent="0.25">
      <c r="C24" s="127" t="s">
        <v>2</v>
      </c>
      <c r="D24" s="128"/>
      <c r="E24" s="128"/>
      <c r="F24" s="128"/>
      <c r="G24" s="128"/>
      <c r="H24" s="129"/>
      <c r="I24" s="129"/>
      <c r="J24" s="129"/>
      <c r="K24" s="63" t="str">
        <f t="shared" si="11"/>
        <v xml:space="preserve"> </v>
      </c>
      <c r="L24" s="61" t="str">
        <f t="shared" si="12"/>
        <v xml:space="preserve"> </v>
      </c>
      <c r="M24" s="64"/>
      <c r="N24" s="77"/>
      <c r="O24" s="84"/>
      <c r="P24" s="82"/>
      <c r="Q24" s="84"/>
      <c r="R24" s="82">
        <f t="shared" ref="R24:R30" si="14">P24</f>
        <v>0</v>
      </c>
      <c r="S24" s="84"/>
      <c r="T24" s="85">
        <f t="shared" si="13"/>
        <v>0</v>
      </c>
      <c r="U24" s="84"/>
      <c r="V24" s="85">
        <f t="shared" si="13"/>
        <v>0</v>
      </c>
      <c r="W24" s="84"/>
      <c r="X24" s="85">
        <f t="shared" si="13"/>
        <v>0</v>
      </c>
      <c r="Y24" s="84"/>
      <c r="Z24" s="85">
        <f t="shared" si="13"/>
        <v>0</v>
      </c>
      <c r="AA24" s="84"/>
      <c r="AB24" s="85">
        <f t="shared" si="13"/>
        <v>0</v>
      </c>
      <c r="AC24" s="84"/>
      <c r="AD24" s="85">
        <f t="shared" si="13"/>
        <v>0</v>
      </c>
      <c r="AE24" s="84"/>
      <c r="AF24" s="85">
        <f t="shared" si="13"/>
        <v>0</v>
      </c>
      <c r="AG24" s="84"/>
      <c r="AH24" s="85">
        <f t="shared" si="13"/>
        <v>0</v>
      </c>
      <c r="AI24" s="84"/>
      <c r="AJ24" s="85">
        <f t="shared" si="13"/>
        <v>0</v>
      </c>
      <c r="AK24" s="84"/>
      <c r="AL24" s="85">
        <f t="shared" si="13"/>
        <v>0</v>
      </c>
    </row>
    <row r="25" spans="3:249" s="11" customFormat="1" ht="42.4" customHeight="1" x14ac:dyDescent="0.25">
      <c r="C25" s="127" t="s">
        <v>3</v>
      </c>
      <c r="D25" s="128"/>
      <c r="E25" s="128"/>
      <c r="F25" s="128"/>
      <c r="G25" s="128"/>
      <c r="H25" s="129"/>
      <c r="I25" s="129"/>
      <c r="J25" s="129"/>
      <c r="K25" s="63" t="str">
        <f t="shared" si="11"/>
        <v xml:space="preserve"> </v>
      </c>
      <c r="L25" s="61" t="str">
        <f t="shared" si="12"/>
        <v xml:space="preserve"> </v>
      </c>
      <c r="M25" s="64"/>
      <c r="N25" s="77"/>
      <c r="O25" s="84"/>
      <c r="P25" s="82"/>
      <c r="Q25" s="84"/>
      <c r="R25" s="82">
        <f t="shared" si="14"/>
        <v>0</v>
      </c>
      <c r="S25" s="84"/>
      <c r="T25" s="85">
        <f t="shared" si="13"/>
        <v>0</v>
      </c>
      <c r="U25" s="84"/>
      <c r="V25" s="85">
        <f t="shared" si="13"/>
        <v>0</v>
      </c>
      <c r="W25" s="84"/>
      <c r="X25" s="85">
        <f t="shared" si="13"/>
        <v>0</v>
      </c>
      <c r="Y25" s="84"/>
      <c r="Z25" s="85">
        <f t="shared" si="13"/>
        <v>0</v>
      </c>
      <c r="AA25" s="84"/>
      <c r="AB25" s="85">
        <f t="shared" si="13"/>
        <v>0</v>
      </c>
      <c r="AC25" s="84"/>
      <c r="AD25" s="85">
        <f t="shared" si="13"/>
        <v>0</v>
      </c>
      <c r="AE25" s="84"/>
      <c r="AF25" s="85">
        <f t="shared" si="13"/>
        <v>0</v>
      </c>
      <c r="AG25" s="84"/>
      <c r="AH25" s="85">
        <f t="shared" si="13"/>
        <v>0</v>
      </c>
      <c r="AI25" s="84"/>
      <c r="AJ25" s="85">
        <f t="shared" si="13"/>
        <v>0</v>
      </c>
      <c r="AK25" s="84"/>
      <c r="AL25" s="85">
        <f t="shared" si="13"/>
        <v>0</v>
      </c>
    </row>
    <row r="26" spans="3:249" s="11" customFormat="1" ht="42.4" customHeight="1" x14ac:dyDescent="0.25">
      <c r="C26" s="127" t="s">
        <v>4</v>
      </c>
      <c r="D26" s="128"/>
      <c r="E26" s="128"/>
      <c r="F26" s="128"/>
      <c r="G26" s="128"/>
      <c r="H26" s="129"/>
      <c r="I26" s="129"/>
      <c r="J26" s="129"/>
      <c r="K26" s="63" t="str">
        <f t="shared" si="11"/>
        <v xml:space="preserve"> </v>
      </c>
      <c r="L26" s="61" t="str">
        <f t="shared" si="12"/>
        <v xml:space="preserve"> </v>
      </c>
      <c r="M26" s="64"/>
      <c r="N26" s="77"/>
      <c r="O26" s="84"/>
      <c r="P26" s="82"/>
      <c r="Q26" s="84"/>
      <c r="R26" s="82">
        <f t="shared" si="14"/>
        <v>0</v>
      </c>
      <c r="S26" s="84"/>
      <c r="T26" s="85">
        <f t="shared" si="13"/>
        <v>0</v>
      </c>
      <c r="U26" s="84"/>
      <c r="V26" s="85">
        <f t="shared" si="13"/>
        <v>0</v>
      </c>
      <c r="W26" s="84"/>
      <c r="X26" s="85">
        <f t="shared" si="13"/>
        <v>0</v>
      </c>
      <c r="Y26" s="84"/>
      <c r="Z26" s="85">
        <f t="shared" si="13"/>
        <v>0</v>
      </c>
      <c r="AA26" s="84"/>
      <c r="AB26" s="85">
        <f t="shared" si="13"/>
        <v>0</v>
      </c>
      <c r="AC26" s="84"/>
      <c r="AD26" s="85">
        <f t="shared" si="13"/>
        <v>0</v>
      </c>
      <c r="AE26" s="84"/>
      <c r="AF26" s="85">
        <f t="shared" si="13"/>
        <v>0</v>
      </c>
      <c r="AG26" s="84"/>
      <c r="AH26" s="85">
        <f t="shared" si="13"/>
        <v>0</v>
      </c>
      <c r="AI26" s="84"/>
      <c r="AJ26" s="85">
        <f t="shared" si="13"/>
        <v>0</v>
      </c>
      <c r="AK26" s="84"/>
      <c r="AL26" s="85">
        <f t="shared" si="13"/>
        <v>0</v>
      </c>
    </row>
    <row r="27" spans="3:249" s="11" customFormat="1" ht="42.4" customHeight="1" x14ac:dyDescent="0.25">
      <c r="C27" s="127" t="s">
        <v>5</v>
      </c>
      <c r="D27" s="128"/>
      <c r="E27" s="128"/>
      <c r="F27" s="128"/>
      <c r="G27" s="128"/>
      <c r="H27" s="129"/>
      <c r="I27" s="129"/>
      <c r="J27" s="129"/>
      <c r="K27" s="63" t="str">
        <f t="shared" si="11"/>
        <v xml:space="preserve"> </v>
      </c>
      <c r="L27" s="61" t="str">
        <f t="shared" si="12"/>
        <v xml:space="preserve"> </v>
      </c>
      <c r="M27" s="64"/>
      <c r="N27" s="77"/>
      <c r="O27" s="84"/>
      <c r="P27" s="82"/>
      <c r="Q27" s="84"/>
      <c r="R27" s="82">
        <f t="shared" si="14"/>
        <v>0</v>
      </c>
      <c r="S27" s="84"/>
      <c r="T27" s="85">
        <f t="shared" si="13"/>
        <v>0</v>
      </c>
      <c r="U27" s="84"/>
      <c r="V27" s="85">
        <f t="shared" si="13"/>
        <v>0</v>
      </c>
      <c r="W27" s="84"/>
      <c r="X27" s="85">
        <f t="shared" si="13"/>
        <v>0</v>
      </c>
      <c r="Y27" s="84"/>
      <c r="Z27" s="85">
        <f t="shared" si="13"/>
        <v>0</v>
      </c>
      <c r="AA27" s="84"/>
      <c r="AB27" s="85">
        <f t="shared" si="13"/>
        <v>0</v>
      </c>
      <c r="AC27" s="84"/>
      <c r="AD27" s="85">
        <f t="shared" si="13"/>
        <v>0</v>
      </c>
      <c r="AE27" s="84"/>
      <c r="AF27" s="85">
        <f t="shared" si="13"/>
        <v>0</v>
      </c>
      <c r="AG27" s="84"/>
      <c r="AH27" s="85">
        <f t="shared" si="13"/>
        <v>0</v>
      </c>
      <c r="AI27" s="84"/>
      <c r="AJ27" s="85">
        <f t="shared" si="13"/>
        <v>0</v>
      </c>
      <c r="AK27" s="84"/>
      <c r="AL27" s="85">
        <f t="shared" si="13"/>
        <v>0</v>
      </c>
    </row>
    <row r="28" spans="3:249" s="11" customFormat="1" ht="42.4" customHeight="1" x14ac:dyDescent="0.25">
      <c r="C28" s="127" t="s">
        <v>37</v>
      </c>
      <c r="D28" s="128"/>
      <c r="E28" s="128"/>
      <c r="F28" s="128"/>
      <c r="G28" s="128"/>
      <c r="H28" s="129"/>
      <c r="I28" s="129"/>
      <c r="J28" s="129"/>
      <c r="K28" s="63" t="str">
        <f t="shared" si="11"/>
        <v xml:space="preserve"> </v>
      </c>
      <c r="L28" s="61" t="str">
        <f t="shared" si="12"/>
        <v xml:space="preserve"> </v>
      </c>
      <c r="M28" s="64"/>
      <c r="N28" s="77"/>
      <c r="O28" s="84"/>
      <c r="P28" s="82"/>
      <c r="Q28" s="84"/>
      <c r="R28" s="82">
        <f t="shared" si="14"/>
        <v>0</v>
      </c>
      <c r="S28" s="84"/>
      <c r="T28" s="85">
        <f t="shared" si="13"/>
        <v>0</v>
      </c>
      <c r="U28" s="84"/>
      <c r="V28" s="85">
        <f t="shared" si="13"/>
        <v>0</v>
      </c>
      <c r="W28" s="84"/>
      <c r="X28" s="85">
        <f t="shared" si="13"/>
        <v>0</v>
      </c>
      <c r="Y28" s="84"/>
      <c r="Z28" s="85">
        <f t="shared" si="13"/>
        <v>0</v>
      </c>
      <c r="AA28" s="84"/>
      <c r="AB28" s="85">
        <f t="shared" si="13"/>
        <v>0</v>
      </c>
      <c r="AC28" s="84"/>
      <c r="AD28" s="85">
        <f t="shared" si="13"/>
        <v>0</v>
      </c>
      <c r="AE28" s="84"/>
      <c r="AF28" s="85">
        <f t="shared" si="13"/>
        <v>0</v>
      </c>
      <c r="AG28" s="84"/>
      <c r="AH28" s="85">
        <f t="shared" si="13"/>
        <v>0</v>
      </c>
      <c r="AI28" s="84"/>
      <c r="AJ28" s="85">
        <f t="shared" si="13"/>
        <v>0</v>
      </c>
      <c r="AK28" s="84"/>
      <c r="AL28" s="85">
        <f t="shared" si="13"/>
        <v>0</v>
      </c>
    </row>
    <row r="29" spans="3:249" s="11" customFormat="1" ht="42.4" customHeight="1" x14ac:dyDescent="0.25">
      <c r="C29" s="118" t="s">
        <v>42</v>
      </c>
      <c r="D29" s="119"/>
      <c r="E29" s="119"/>
      <c r="F29" s="119"/>
      <c r="G29" s="119"/>
      <c r="H29" s="120"/>
      <c r="I29" s="120"/>
      <c r="J29" s="120"/>
      <c r="K29" s="63" t="str">
        <f t="shared" si="11"/>
        <v xml:space="preserve"> </v>
      </c>
      <c r="L29" s="61" t="str">
        <f t="shared" si="12"/>
        <v xml:space="preserve"> </v>
      </c>
      <c r="M29" s="64"/>
      <c r="N29" s="77"/>
      <c r="O29" s="84"/>
      <c r="P29" s="82"/>
      <c r="Q29" s="84"/>
      <c r="R29" s="82">
        <f t="shared" si="14"/>
        <v>0</v>
      </c>
      <c r="S29" s="84"/>
      <c r="T29" s="85">
        <f t="shared" si="13"/>
        <v>0</v>
      </c>
      <c r="U29" s="84"/>
      <c r="V29" s="85">
        <f t="shared" si="13"/>
        <v>0</v>
      </c>
      <c r="W29" s="84"/>
      <c r="X29" s="85">
        <f t="shared" si="13"/>
        <v>0</v>
      </c>
      <c r="Y29" s="84"/>
      <c r="Z29" s="85">
        <f t="shared" si="13"/>
        <v>0</v>
      </c>
      <c r="AA29" s="84"/>
      <c r="AB29" s="85">
        <f t="shared" si="13"/>
        <v>0</v>
      </c>
      <c r="AC29" s="84"/>
      <c r="AD29" s="85">
        <f t="shared" si="13"/>
        <v>0</v>
      </c>
      <c r="AE29" s="84"/>
      <c r="AF29" s="85">
        <f t="shared" si="13"/>
        <v>0</v>
      </c>
      <c r="AG29" s="84"/>
      <c r="AH29" s="85">
        <f t="shared" si="13"/>
        <v>0</v>
      </c>
      <c r="AI29" s="84"/>
      <c r="AJ29" s="85">
        <f t="shared" si="13"/>
        <v>0</v>
      </c>
      <c r="AK29" s="84"/>
      <c r="AL29" s="85">
        <f t="shared" si="13"/>
        <v>0</v>
      </c>
    </row>
    <row r="30" spans="3:249" s="11" customFormat="1" ht="42.4" customHeight="1" thickBot="1" x14ac:dyDescent="0.3">
      <c r="C30" s="140" t="s">
        <v>42</v>
      </c>
      <c r="D30" s="141"/>
      <c r="E30" s="141"/>
      <c r="F30" s="141"/>
      <c r="G30" s="141"/>
      <c r="H30" s="142"/>
      <c r="I30" s="142"/>
      <c r="J30" s="142"/>
      <c r="K30" s="65" t="str">
        <f t="shared" si="11"/>
        <v xml:space="preserve"> </v>
      </c>
      <c r="L30" s="61" t="str">
        <f t="shared" si="12"/>
        <v xml:space="preserve"> </v>
      </c>
      <c r="M30" s="66"/>
      <c r="N30" s="77"/>
      <c r="O30" s="86"/>
      <c r="P30" s="82"/>
      <c r="Q30" s="86"/>
      <c r="R30" s="82">
        <f t="shared" si="14"/>
        <v>0</v>
      </c>
      <c r="S30" s="86"/>
      <c r="T30" s="85">
        <f t="shared" si="13"/>
        <v>0</v>
      </c>
      <c r="U30" s="86"/>
      <c r="V30" s="85">
        <f t="shared" si="13"/>
        <v>0</v>
      </c>
      <c r="W30" s="86"/>
      <c r="X30" s="85">
        <f t="shared" si="13"/>
        <v>0</v>
      </c>
      <c r="Y30" s="86"/>
      <c r="Z30" s="85">
        <f t="shared" si="13"/>
        <v>0</v>
      </c>
      <c r="AA30" s="86"/>
      <c r="AB30" s="85">
        <f t="shared" si="13"/>
        <v>0</v>
      </c>
      <c r="AC30" s="86"/>
      <c r="AD30" s="85">
        <f t="shared" si="13"/>
        <v>0</v>
      </c>
      <c r="AE30" s="86"/>
      <c r="AF30" s="85">
        <f t="shared" si="13"/>
        <v>0</v>
      </c>
      <c r="AG30" s="86"/>
      <c r="AH30" s="85">
        <f t="shared" si="13"/>
        <v>0</v>
      </c>
      <c r="AI30" s="86"/>
      <c r="AJ30" s="85">
        <f t="shared" si="13"/>
        <v>0</v>
      </c>
      <c r="AK30" s="86"/>
      <c r="AL30" s="85">
        <f t="shared" si="13"/>
        <v>0</v>
      </c>
    </row>
    <row r="31" spans="3:249" s="11" customFormat="1" ht="42.4" customHeight="1" x14ac:dyDescent="0.25">
      <c r="C31" s="143" t="s">
        <v>6</v>
      </c>
      <c r="D31" s="144"/>
      <c r="E31" s="144"/>
      <c r="F31" s="144"/>
      <c r="G31" s="144"/>
      <c r="H31" s="145"/>
      <c r="I31" s="145"/>
      <c r="J31" s="145"/>
      <c r="K31" s="67">
        <f>SUM(K32:K35)</f>
        <v>0</v>
      </c>
      <c r="L31" s="68">
        <f>SUM(L32:L35)</f>
        <v>0</v>
      </c>
      <c r="M31" s="69"/>
      <c r="N31" s="77"/>
      <c r="O31" s="67">
        <f>SUM(O32:O38)</f>
        <v>0</v>
      </c>
      <c r="P31" s="70">
        <f>SUM(P32:P38)</f>
        <v>0</v>
      </c>
      <c r="Q31" s="67">
        <f t="shared" ref="Q31:AL31" si="15">SUM(Q32:Q38)</f>
        <v>0</v>
      </c>
      <c r="R31" s="70">
        <f t="shared" si="15"/>
        <v>0</v>
      </c>
      <c r="S31" s="67">
        <f t="shared" si="15"/>
        <v>0</v>
      </c>
      <c r="T31" s="70">
        <f t="shared" si="15"/>
        <v>0</v>
      </c>
      <c r="U31" s="67">
        <f t="shared" si="15"/>
        <v>0</v>
      </c>
      <c r="V31" s="70">
        <f t="shared" si="15"/>
        <v>0</v>
      </c>
      <c r="W31" s="67">
        <f t="shared" si="15"/>
        <v>0</v>
      </c>
      <c r="X31" s="70">
        <f t="shared" si="15"/>
        <v>0</v>
      </c>
      <c r="Y31" s="67">
        <f t="shared" si="15"/>
        <v>0</v>
      </c>
      <c r="Z31" s="70">
        <f t="shared" si="15"/>
        <v>0</v>
      </c>
      <c r="AA31" s="67">
        <f t="shared" si="15"/>
        <v>0</v>
      </c>
      <c r="AB31" s="70">
        <f t="shared" si="15"/>
        <v>0</v>
      </c>
      <c r="AC31" s="67">
        <f t="shared" si="15"/>
        <v>0</v>
      </c>
      <c r="AD31" s="70">
        <f t="shared" si="15"/>
        <v>0</v>
      </c>
      <c r="AE31" s="67">
        <f t="shared" si="15"/>
        <v>0</v>
      </c>
      <c r="AF31" s="70">
        <f t="shared" si="15"/>
        <v>0</v>
      </c>
      <c r="AG31" s="67">
        <f t="shared" si="15"/>
        <v>0</v>
      </c>
      <c r="AH31" s="70">
        <f t="shared" si="15"/>
        <v>0</v>
      </c>
      <c r="AI31" s="67">
        <f t="shared" si="15"/>
        <v>0</v>
      </c>
      <c r="AJ31" s="70">
        <f t="shared" si="15"/>
        <v>0</v>
      </c>
      <c r="AK31" s="67">
        <f t="shared" si="15"/>
        <v>0</v>
      </c>
      <c r="AL31" s="70">
        <f t="shared" si="15"/>
        <v>0</v>
      </c>
    </row>
    <row r="32" spans="3:249" s="11" customFormat="1" ht="42.4" customHeight="1" x14ac:dyDescent="0.25">
      <c r="C32" s="127" t="s">
        <v>7</v>
      </c>
      <c r="D32" s="128"/>
      <c r="E32" s="128"/>
      <c r="F32" s="128"/>
      <c r="G32" s="128"/>
      <c r="H32" s="130"/>
      <c r="I32" s="130"/>
      <c r="J32" s="130"/>
      <c r="K32" s="63" t="str">
        <f t="shared" ref="K32:K38" si="16">IF((O32+Q32+S32+U32+W32+Y32+AA32+AC32+AE32+AG32+AI32+AK32)&gt;0,O32+Q32+S32+U32+W32+Y32+AA32+AC32+AE32+AG32+AI32+AK32," ")</f>
        <v xml:space="preserve"> </v>
      </c>
      <c r="L32" s="71" t="str">
        <f t="shared" ref="L32:L38" si="17">IF((P32+R32+T32+V32+X32+Z32+AB32+AD32+AF32+AH32+AJ32+AL32)&gt;0,P32+R32+T32+V32+X32+Z32+AB32+AD32+AF32+AH32+AJ32+AL32," ")</f>
        <v xml:space="preserve"> </v>
      </c>
      <c r="M32" s="64"/>
      <c r="N32" s="77"/>
      <c r="O32" s="84"/>
      <c r="P32" s="85"/>
      <c r="Q32" s="84"/>
      <c r="R32" s="85">
        <f>P32</f>
        <v>0</v>
      </c>
      <c r="S32" s="84"/>
      <c r="T32" s="85">
        <f>R32</f>
        <v>0</v>
      </c>
      <c r="U32" s="84"/>
      <c r="V32" s="85">
        <f>T32</f>
        <v>0</v>
      </c>
      <c r="W32" s="84"/>
      <c r="X32" s="85">
        <f>V32</f>
        <v>0</v>
      </c>
      <c r="Y32" s="84"/>
      <c r="Z32" s="85">
        <f>X32</f>
        <v>0</v>
      </c>
      <c r="AA32" s="84"/>
      <c r="AB32" s="85">
        <f>Z32</f>
        <v>0</v>
      </c>
      <c r="AC32" s="84"/>
      <c r="AD32" s="85">
        <f>AB32</f>
        <v>0</v>
      </c>
      <c r="AE32" s="84"/>
      <c r="AF32" s="85">
        <f>AD32</f>
        <v>0</v>
      </c>
      <c r="AG32" s="84"/>
      <c r="AH32" s="85">
        <f>AF32</f>
        <v>0</v>
      </c>
      <c r="AI32" s="84"/>
      <c r="AJ32" s="85">
        <f>AH32</f>
        <v>0</v>
      </c>
      <c r="AK32" s="84"/>
      <c r="AL32" s="85">
        <f>AJ32</f>
        <v>0</v>
      </c>
    </row>
    <row r="33" spans="3:38" s="11" customFormat="1" ht="42.4" customHeight="1" x14ac:dyDescent="0.25">
      <c r="C33" s="127" t="s">
        <v>8</v>
      </c>
      <c r="D33" s="128"/>
      <c r="E33" s="128"/>
      <c r="F33" s="128"/>
      <c r="G33" s="128"/>
      <c r="H33" s="130"/>
      <c r="I33" s="130"/>
      <c r="J33" s="130"/>
      <c r="K33" s="63" t="str">
        <f t="shared" si="16"/>
        <v xml:space="preserve"> </v>
      </c>
      <c r="L33" s="71" t="str">
        <f t="shared" si="17"/>
        <v xml:space="preserve"> </v>
      </c>
      <c r="M33" s="64"/>
      <c r="N33" s="77"/>
      <c r="O33" s="84"/>
      <c r="P33" s="85"/>
      <c r="Q33" s="84"/>
      <c r="R33" s="85">
        <f t="shared" ref="R33:R38" si="18">P33</f>
        <v>0</v>
      </c>
      <c r="S33" s="84"/>
      <c r="T33" s="85">
        <f t="shared" ref="T33:T37" si="19">R33</f>
        <v>0</v>
      </c>
      <c r="U33" s="84"/>
      <c r="V33" s="85">
        <f t="shared" ref="V33:V38" si="20">T33</f>
        <v>0</v>
      </c>
      <c r="W33" s="84"/>
      <c r="X33" s="85">
        <f t="shared" ref="X33:X38" si="21">V33</f>
        <v>0</v>
      </c>
      <c r="Y33" s="84"/>
      <c r="Z33" s="85">
        <f t="shared" ref="Z33:Z38" si="22">X33</f>
        <v>0</v>
      </c>
      <c r="AA33" s="84"/>
      <c r="AB33" s="85">
        <f t="shared" ref="AB33:AB38" si="23">Z33</f>
        <v>0</v>
      </c>
      <c r="AC33" s="84"/>
      <c r="AD33" s="85">
        <f t="shared" ref="AD33:AD38" si="24">AB33</f>
        <v>0</v>
      </c>
      <c r="AE33" s="84"/>
      <c r="AF33" s="85">
        <f t="shared" ref="AF33:AF38" si="25">AD33</f>
        <v>0</v>
      </c>
      <c r="AG33" s="84"/>
      <c r="AH33" s="85">
        <f t="shared" ref="AH33:AH38" si="26">AF33</f>
        <v>0</v>
      </c>
      <c r="AI33" s="84"/>
      <c r="AJ33" s="85">
        <f t="shared" ref="AJ33:AJ38" si="27">AH33</f>
        <v>0</v>
      </c>
      <c r="AK33" s="84"/>
      <c r="AL33" s="85">
        <f t="shared" ref="AL33:AL38" si="28">AJ33</f>
        <v>0</v>
      </c>
    </row>
    <row r="34" spans="3:38" s="11" customFormat="1" ht="42.4" customHeight="1" x14ac:dyDescent="0.25">
      <c r="C34" s="127" t="s">
        <v>9</v>
      </c>
      <c r="D34" s="128"/>
      <c r="E34" s="128"/>
      <c r="F34" s="128"/>
      <c r="G34" s="128"/>
      <c r="H34" s="130"/>
      <c r="I34" s="130"/>
      <c r="J34" s="130"/>
      <c r="K34" s="63" t="str">
        <f t="shared" si="16"/>
        <v xml:space="preserve"> </v>
      </c>
      <c r="L34" s="71" t="str">
        <f t="shared" si="17"/>
        <v xml:space="preserve"> </v>
      </c>
      <c r="M34" s="64"/>
      <c r="N34" s="77"/>
      <c r="O34" s="84"/>
      <c r="P34" s="85"/>
      <c r="Q34" s="84"/>
      <c r="R34" s="85">
        <f t="shared" si="18"/>
        <v>0</v>
      </c>
      <c r="S34" s="84"/>
      <c r="T34" s="85">
        <f t="shared" si="19"/>
        <v>0</v>
      </c>
      <c r="U34" s="84"/>
      <c r="V34" s="85">
        <f t="shared" si="20"/>
        <v>0</v>
      </c>
      <c r="W34" s="84"/>
      <c r="X34" s="85">
        <f t="shared" si="21"/>
        <v>0</v>
      </c>
      <c r="Y34" s="84"/>
      <c r="Z34" s="85">
        <f t="shared" si="22"/>
        <v>0</v>
      </c>
      <c r="AA34" s="84"/>
      <c r="AB34" s="85">
        <f t="shared" si="23"/>
        <v>0</v>
      </c>
      <c r="AC34" s="84"/>
      <c r="AD34" s="85">
        <f t="shared" si="24"/>
        <v>0</v>
      </c>
      <c r="AE34" s="84"/>
      <c r="AF34" s="85">
        <f t="shared" si="25"/>
        <v>0</v>
      </c>
      <c r="AG34" s="84"/>
      <c r="AH34" s="85">
        <f t="shared" si="26"/>
        <v>0</v>
      </c>
      <c r="AI34" s="84"/>
      <c r="AJ34" s="85">
        <f t="shared" si="27"/>
        <v>0</v>
      </c>
      <c r="AK34" s="84"/>
      <c r="AL34" s="85">
        <f t="shared" si="28"/>
        <v>0</v>
      </c>
    </row>
    <row r="35" spans="3:38" s="11" customFormat="1" ht="42.4" customHeight="1" x14ac:dyDescent="0.25">
      <c r="C35" s="127" t="s">
        <v>10</v>
      </c>
      <c r="D35" s="128"/>
      <c r="E35" s="128"/>
      <c r="F35" s="128"/>
      <c r="G35" s="128"/>
      <c r="H35" s="130"/>
      <c r="I35" s="130"/>
      <c r="J35" s="130"/>
      <c r="K35" s="63" t="str">
        <f t="shared" si="16"/>
        <v xml:space="preserve"> </v>
      </c>
      <c r="L35" s="71" t="str">
        <f t="shared" si="17"/>
        <v xml:space="preserve"> </v>
      </c>
      <c r="M35" s="64"/>
      <c r="N35" s="77"/>
      <c r="O35" s="84"/>
      <c r="P35" s="85"/>
      <c r="Q35" s="84"/>
      <c r="R35" s="85">
        <f t="shared" si="18"/>
        <v>0</v>
      </c>
      <c r="S35" s="84"/>
      <c r="T35" s="85">
        <f t="shared" si="19"/>
        <v>0</v>
      </c>
      <c r="U35" s="84"/>
      <c r="V35" s="85">
        <f t="shared" si="20"/>
        <v>0</v>
      </c>
      <c r="W35" s="84"/>
      <c r="X35" s="85">
        <f t="shared" si="21"/>
        <v>0</v>
      </c>
      <c r="Y35" s="84"/>
      <c r="Z35" s="85">
        <f t="shared" si="22"/>
        <v>0</v>
      </c>
      <c r="AA35" s="84"/>
      <c r="AB35" s="85">
        <f t="shared" si="23"/>
        <v>0</v>
      </c>
      <c r="AC35" s="84"/>
      <c r="AD35" s="85">
        <f t="shared" si="24"/>
        <v>0</v>
      </c>
      <c r="AE35" s="84"/>
      <c r="AF35" s="85">
        <f t="shared" si="25"/>
        <v>0</v>
      </c>
      <c r="AG35" s="84"/>
      <c r="AH35" s="85">
        <f t="shared" si="26"/>
        <v>0</v>
      </c>
      <c r="AI35" s="84"/>
      <c r="AJ35" s="85">
        <f t="shared" si="27"/>
        <v>0</v>
      </c>
      <c r="AK35" s="84"/>
      <c r="AL35" s="85">
        <f t="shared" si="28"/>
        <v>0</v>
      </c>
    </row>
    <row r="36" spans="3:38" s="11" customFormat="1" ht="42.4" customHeight="1" x14ac:dyDescent="0.25">
      <c r="C36" s="127" t="s">
        <v>18</v>
      </c>
      <c r="D36" s="128"/>
      <c r="E36" s="128"/>
      <c r="F36" s="128"/>
      <c r="G36" s="128"/>
      <c r="H36" s="130"/>
      <c r="I36" s="130"/>
      <c r="J36" s="130"/>
      <c r="K36" s="63" t="str">
        <f t="shared" si="16"/>
        <v xml:space="preserve"> </v>
      </c>
      <c r="L36" s="71" t="str">
        <f t="shared" si="17"/>
        <v xml:space="preserve"> </v>
      </c>
      <c r="M36" s="64"/>
      <c r="N36" s="77"/>
      <c r="O36" s="84"/>
      <c r="P36" s="85"/>
      <c r="Q36" s="84"/>
      <c r="R36" s="85">
        <f t="shared" si="18"/>
        <v>0</v>
      </c>
      <c r="S36" s="84"/>
      <c r="T36" s="85">
        <f t="shared" si="19"/>
        <v>0</v>
      </c>
      <c r="U36" s="84"/>
      <c r="V36" s="85">
        <f t="shared" si="20"/>
        <v>0</v>
      </c>
      <c r="W36" s="84"/>
      <c r="X36" s="85">
        <f t="shared" si="21"/>
        <v>0</v>
      </c>
      <c r="Y36" s="84"/>
      <c r="Z36" s="85">
        <f t="shared" si="22"/>
        <v>0</v>
      </c>
      <c r="AA36" s="84"/>
      <c r="AB36" s="85">
        <f t="shared" si="23"/>
        <v>0</v>
      </c>
      <c r="AC36" s="84"/>
      <c r="AD36" s="85">
        <f t="shared" si="24"/>
        <v>0</v>
      </c>
      <c r="AE36" s="84"/>
      <c r="AF36" s="85">
        <f t="shared" si="25"/>
        <v>0</v>
      </c>
      <c r="AG36" s="84"/>
      <c r="AH36" s="85">
        <f t="shared" si="26"/>
        <v>0</v>
      </c>
      <c r="AI36" s="84"/>
      <c r="AJ36" s="85">
        <f t="shared" si="27"/>
        <v>0</v>
      </c>
      <c r="AK36" s="84"/>
      <c r="AL36" s="85">
        <f t="shared" si="28"/>
        <v>0</v>
      </c>
    </row>
    <row r="37" spans="3:38" s="11" customFormat="1" ht="42.4" customHeight="1" x14ac:dyDescent="0.25">
      <c r="C37" s="118" t="s">
        <v>42</v>
      </c>
      <c r="D37" s="119"/>
      <c r="E37" s="119"/>
      <c r="F37" s="119"/>
      <c r="G37" s="119"/>
      <c r="H37" s="120"/>
      <c r="I37" s="120"/>
      <c r="J37" s="120"/>
      <c r="K37" s="63" t="str">
        <f t="shared" si="16"/>
        <v xml:space="preserve"> </v>
      </c>
      <c r="L37" s="71" t="str">
        <f t="shared" si="17"/>
        <v xml:space="preserve"> </v>
      </c>
      <c r="M37" s="64"/>
      <c r="N37" s="77"/>
      <c r="O37" s="84"/>
      <c r="P37" s="85"/>
      <c r="Q37" s="84"/>
      <c r="R37" s="85">
        <f t="shared" si="18"/>
        <v>0</v>
      </c>
      <c r="S37" s="84"/>
      <c r="T37" s="85">
        <f t="shared" si="19"/>
        <v>0</v>
      </c>
      <c r="U37" s="84"/>
      <c r="V37" s="85">
        <f t="shared" si="20"/>
        <v>0</v>
      </c>
      <c r="W37" s="84"/>
      <c r="X37" s="85">
        <f t="shared" si="21"/>
        <v>0</v>
      </c>
      <c r="Y37" s="84"/>
      <c r="Z37" s="85">
        <f t="shared" si="22"/>
        <v>0</v>
      </c>
      <c r="AA37" s="84"/>
      <c r="AB37" s="85">
        <f t="shared" si="23"/>
        <v>0</v>
      </c>
      <c r="AC37" s="84"/>
      <c r="AD37" s="85">
        <f t="shared" si="24"/>
        <v>0</v>
      </c>
      <c r="AE37" s="84"/>
      <c r="AF37" s="85">
        <f t="shared" si="25"/>
        <v>0</v>
      </c>
      <c r="AG37" s="84"/>
      <c r="AH37" s="85">
        <f t="shared" si="26"/>
        <v>0</v>
      </c>
      <c r="AI37" s="84"/>
      <c r="AJ37" s="85">
        <f t="shared" si="27"/>
        <v>0</v>
      </c>
      <c r="AK37" s="84"/>
      <c r="AL37" s="85">
        <f t="shared" si="28"/>
        <v>0</v>
      </c>
    </row>
    <row r="38" spans="3:38" s="11" customFormat="1" ht="42.4" customHeight="1" thickBot="1" x14ac:dyDescent="0.3">
      <c r="C38" s="140" t="s">
        <v>42</v>
      </c>
      <c r="D38" s="141"/>
      <c r="E38" s="141"/>
      <c r="F38" s="141"/>
      <c r="G38" s="141"/>
      <c r="H38" s="142"/>
      <c r="I38" s="142"/>
      <c r="J38" s="142"/>
      <c r="K38" s="65" t="str">
        <f t="shared" si="16"/>
        <v xml:space="preserve"> </v>
      </c>
      <c r="L38" s="71" t="str">
        <f t="shared" si="17"/>
        <v xml:space="preserve"> </v>
      </c>
      <c r="M38" s="66"/>
      <c r="N38" s="77"/>
      <c r="O38" s="86"/>
      <c r="P38" s="85"/>
      <c r="Q38" s="86"/>
      <c r="R38" s="85">
        <f t="shared" si="18"/>
        <v>0</v>
      </c>
      <c r="S38" s="86"/>
      <c r="T38" s="85">
        <f>R38</f>
        <v>0</v>
      </c>
      <c r="U38" s="86"/>
      <c r="V38" s="85">
        <f t="shared" si="20"/>
        <v>0</v>
      </c>
      <c r="W38" s="86"/>
      <c r="X38" s="85">
        <f t="shared" si="21"/>
        <v>0</v>
      </c>
      <c r="Y38" s="86"/>
      <c r="Z38" s="85">
        <f t="shared" si="22"/>
        <v>0</v>
      </c>
      <c r="AA38" s="86"/>
      <c r="AB38" s="85">
        <f t="shared" si="23"/>
        <v>0</v>
      </c>
      <c r="AC38" s="86"/>
      <c r="AD38" s="85">
        <f t="shared" si="24"/>
        <v>0</v>
      </c>
      <c r="AE38" s="86"/>
      <c r="AF38" s="85">
        <f t="shared" si="25"/>
        <v>0</v>
      </c>
      <c r="AG38" s="86"/>
      <c r="AH38" s="85">
        <f t="shared" si="26"/>
        <v>0</v>
      </c>
      <c r="AI38" s="86"/>
      <c r="AJ38" s="85">
        <f t="shared" si="27"/>
        <v>0</v>
      </c>
      <c r="AK38" s="86"/>
      <c r="AL38" s="85">
        <f t="shared" si="28"/>
        <v>0</v>
      </c>
    </row>
    <row r="39" spans="3:38" s="11" customFormat="1" ht="42.4" customHeight="1" x14ac:dyDescent="0.25">
      <c r="C39" s="151" t="s">
        <v>28</v>
      </c>
      <c r="D39" s="152"/>
      <c r="E39" s="152"/>
      <c r="F39" s="152"/>
      <c r="G39" s="152"/>
      <c r="H39" s="145"/>
      <c r="I39" s="145"/>
      <c r="J39" s="145"/>
      <c r="K39" s="67">
        <f>SUM(K40:K45)</f>
        <v>0</v>
      </c>
      <c r="L39" s="68">
        <f>SUM(L40:L45)</f>
        <v>0</v>
      </c>
      <c r="M39" s="69"/>
      <c r="N39" s="77"/>
      <c r="O39" s="67">
        <f t="shared" ref="O39:P39" si="29">SUM(O40:O45)</f>
        <v>0</v>
      </c>
      <c r="P39" s="70">
        <f t="shared" si="29"/>
        <v>0</v>
      </c>
      <c r="Q39" s="67">
        <f t="shared" ref="Q39" si="30">SUM(Q40:Q45)</f>
        <v>0</v>
      </c>
      <c r="R39" s="70">
        <f t="shared" ref="R39" si="31">SUM(R40:R45)</f>
        <v>0</v>
      </c>
      <c r="S39" s="67">
        <f t="shared" ref="S39" si="32">SUM(S40:S45)</f>
        <v>0</v>
      </c>
      <c r="T39" s="70">
        <f t="shared" ref="T39" si="33">SUM(T40:T45)</f>
        <v>0</v>
      </c>
      <c r="U39" s="67">
        <f t="shared" ref="U39" si="34">SUM(U40:U45)</f>
        <v>0</v>
      </c>
      <c r="V39" s="70">
        <f t="shared" ref="V39" si="35">SUM(V40:V45)</f>
        <v>0</v>
      </c>
      <c r="W39" s="67">
        <f t="shared" ref="W39" si="36">SUM(W40:W45)</f>
        <v>0</v>
      </c>
      <c r="X39" s="70">
        <f t="shared" ref="X39" si="37">SUM(X40:X45)</f>
        <v>0</v>
      </c>
      <c r="Y39" s="67">
        <f t="shared" ref="Y39" si="38">SUM(Y40:Y45)</f>
        <v>0</v>
      </c>
      <c r="Z39" s="70">
        <f t="shared" ref="Z39" si="39">SUM(Z40:Z45)</f>
        <v>0</v>
      </c>
      <c r="AA39" s="67">
        <f t="shared" ref="AA39" si="40">SUM(AA40:AA45)</f>
        <v>0</v>
      </c>
      <c r="AB39" s="70">
        <f t="shared" ref="AB39" si="41">SUM(AB40:AB45)</f>
        <v>0</v>
      </c>
      <c r="AC39" s="67">
        <f t="shared" ref="AC39" si="42">SUM(AC40:AC45)</f>
        <v>0</v>
      </c>
      <c r="AD39" s="70">
        <f t="shared" ref="AD39" si="43">SUM(AD40:AD45)</f>
        <v>0</v>
      </c>
      <c r="AE39" s="67">
        <f t="shared" ref="AE39" si="44">SUM(AE40:AE45)</f>
        <v>0</v>
      </c>
      <c r="AF39" s="70">
        <f t="shared" ref="AF39" si="45">SUM(AF40:AF45)</f>
        <v>0</v>
      </c>
      <c r="AG39" s="67">
        <f t="shared" ref="AG39" si="46">SUM(AG40:AG45)</f>
        <v>0</v>
      </c>
      <c r="AH39" s="70">
        <f t="shared" ref="AH39" si="47">SUM(AH40:AH45)</f>
        <v>0</v>
      </c>
      <c r="AI39" s="67">
        <f t="shared" ref="AI39" si="48">SUM(AI40:AI45)</f>
        <v>0</v>
      </c>
      <c r="AJ39" s="70">
        <f t="shared" ref="AJ39" si="49">SUM(AJ40:AJ45)</f>
        <v>0</v>
      </c>
      <c r="AK39" s="67">
        <f t="shared" ref="AK39" si="50">SUM(AK40:AK45)</f>
        <v>0</v>
      </c>
      <c r="AL39" s="70">
        <f t="shared" ref="AL39" si="51">SUM(AL40:AL45)</f>
        <v>0</v>
      </c>
    </row>
    <row r="40" spans="3:38" s="11" customFormat="1" ht="42.4" customHeight="1" x14ac:dyDescent="0.25">
      <c r="C40" s="127" t="s">
        <v>11</v>
      </c>
      <c r="D40" s="128"/>
      <c r="E40" s="128"/>
      <c r="F40" s="128"/>
      <c r="G40" s="128"/>
      <c r="H40" s="130"/>
      <c r="I40" s="130"/>
      <c r="J40" s="130"/>
      <c r="K40" s="63" t="str">
        <f t="shared" ref="K40:K45" si="52">IF((O40+Q40+S40+U40+W40+Y40+AA40+AC40+AE40+AG40+AI40+AK40)&gt;0,O40+Q40+S40+U40+W40+Y40+AA40+AC40+AE40+AG40+AI40+AK40," ")</f>
        <v xml:space="preserve"> </v>
      </c>
      <c r="L40" s="71" t="str">
        <f t="shared" ref="L40:L45" si="53">IF((P40+R40+T40+V40+X40+Z40+AB40+AD40+AF40+AH40+AJ40+AL40)&gt;0,P40+R40+T40+V40+X40+Z40+AB40+AD40+AF40+AH40+AJ40+AL40," ")</f>
        <v xml:space="preserve"> </v>
      </c>
      <c r="M40" s="64"/>
      <c r="N40" s="77"/>
      <c r="O40" s="84"/>
      <c r="P40" s="85"/>
      <c r="Q40" s="84"/>
      <c r="R40" s="85">
        <f>P40</f>
        <v>0</v>
      </c>
      <c r="S40" s="84"/>
      <c r="T40" s="85">
        <f>R40</f>
        <v>0</v>
      </c>
      <c r="U40" s="84"/>
      <c r="V40" s="85">
        <f>T40</f>
        <v>0</v>
      </c>
      <c r="W40" s="84"/>
      <c r="X40" s="85">
        <f>V40</f>
        <v>0</v>
      </c>
      <c r="Y40" s="84"/>
      <c r="Z40" s="85">
        <f>X40</f>
        <v>0</v>
      </c>
      <c r="AA40" s="84"/>
      <c r="AB40" s="85">
        <f>Z40</f>
        <v>0</v>
      </c>
      <c r="AC40" s="84"/>
      <c r="AD40" s="85">
        <f>AB40</f>
        <v>0</v>
      </c>
      <c r="AE40" s="84"/>
      <c r="AF40" s="85">
        <f>AD40</f>
        <v>0</v>
      </c>
      <c r="AG40" s="84"/>
      <c r="AH40" s="85">
        <f>AF40</f>
        <v>0</v>
      </c>
      <c r="AI40" s="84"/>
      <c r="AJ40" s="85">
        <f>AH40</f>
        <v>0</v>
      </c>
      <c r="AK40" s="84"/>
      <c r="AL40" s="85">
        <f>AJ40</f>
        <v>0</v>
      </c>
    </row>
    <row r="41" spans="3:38" s="11" customFormat="1" ht="42.4" customHeight="1" x14ac:dyDescent="0.25">
      <c r="C41" s="127" t="s">
        <v>12</v>
      </c>
      <c r="D41" s="128"/>
      <c r="E41" s="128"/>
      <c r="F41" s="128"/>
      <c r="G41" s="128"/>
      <c r="H41" s="130"/>
      <c r="I41" s="130"/>
      <c r="J41" s="130"/>
      <c r="K41" s="63" t="str">
        <f t="shared" si="52"/>
        <v xml:space="preserve"> </v>
      </c>
      <c r="L41" s="71" t="str">
        <f t="shared" si="53"/>
        <v xml:space="preserve"> </v>
      </c>
      <c r="M41" s="64"/>
      <c r="N41" s="77"/>
      <c r="O41" s="84"/>
      <c r="P41" s="85"/>
      <c r="Q41" s="84"/>
      <c r="R41" s="85">
        <f t="shared" ref="R41:R45" si="54">P41</f>
        <v>0</v>
      </c>
      <c r="S41" s="84"/>
      <c r="T41" s="85">
        <f t="shared" ref="T41:T45" si="55">R41</f>
        <v>0</v>
      </c>
      <c r="U41" s="84"/>
      <c r="V41" s="85">
        <f t="shared" ref="V41:V45" si="56">T41</f>
        <v>0</v>
      </c>
      <c r="W41" s="84"/>
      <c r="X41" s="85">
        <f t="shared" ref="X41:X45" si="57">V41</f>
        <v>0</v>
      </c>
      <c r="Y41" s="84"/>
      <c r="Z41" s="85">
        <f t="shared" ref="Z41:Z45" si="58">X41</f>
        <v>0</v>
      </c>
      <c r="AA41" s="84"/>
      <c r="AB41" s="85">
        <f t="shared" ref="AB41:AB45" si="59">Z41</f>
        <v>0</v>
      </c>
      <c r="AC41" s="84"/>
      <c r="AD41" s="85">
        <f t="shared" ref="AD41:AD45" si="60">AB41</f>
        <v>0</v>
      </c>
      <c r="AE41" s="84"/>
      <c r="AF41" s="85">
        <f t="shared" ref="AF41:AF45" si="61">AD41</f>
        <v>0</v>
      </c>
      <c r="AG41" s="84"/>
      <c r="AH41" s="85">
        <f t="shared" ref="AH41:AH45" si="62">AF41</f>
        <v>0</v>
      </c>
      <c r="AI41" s="84"/>
      <c r="AJ41" s="85">
        <f t="shared" ref="AJ41:AJ45" si="63">AH41</f>
        <v>0</v>
      </c>
      <c r="AK41" s="84"/>
      <c r="AL41" s="85">
        <f t="shared" ref="AL41:AL45" si="64">AJ41</f>
        <v>0</v>
      </c>
    </row>
    <row r="42" spans="3:38" s="11" customFormat="1" ht="42.4" customHeight="1" x14ac:dyDescent="0.25">
      <c r="C42" s="127" t="s">
        <v>13</v>
      </c>
      <c r="D42" s="128"/>
      <c r="E42" s="128"/>
      <c r="F42" s="128"/>
      <c r="G42" s="128"/>
      <c r="H42" s="130"/>
      <c r="I42" s="130"/>
      <c r="J42" s="130"/>
      <c r="K42" s="63" t="str">
        <f t="shared" si="52"/>
        <v xml:space="preserve"> </v>
      </c>
      <c r="L42" s="71" t="str">
        <f t="shared" si="53"/>
        <v xml:space="preserve"> </v>
      </c>
      <c r="M42" s="64"/>
      <c r="N42" s="77"/>
      <c r="O42" s="84"/>
      <c r="P42" s="85"/>
      <c r="Q42" s="84"/>
      <c r="R42" s="85">
        <f t="shared" si="54"/>
        <v>0</v>
      </c>
      <c r="S42" s="84"/>
      <c r="T42" s="85">
        <f t="shared" si="55"/>
        <v>0</v>
      </c>
      <c r="U42" s="84"/>
      <c r="V42" s="85">
        <f t="shared" si="56"/>
        <v>0</v>
      </c>
      <c r="W42" s="84"/>
      <c r="X42" s="85">
        <f t="shared" si="57"/>
        <v>0</v>
      </c>
      <c r="Y42" s="84"/>
      <c r="Z42" s="85">
        <f t="shared" si="58"/>
        <v>0</v>
      </c>
      <c r="AA42" s="84"/>
      <c r="AB42" s="85">
        <f t="shared" si="59"/>
        <v>0</v>
      </c>
      <c r="AC42" s="84"/>
      <c r="AD42" s="85">
        <f t="shared" si="60"/>
        <v>0</v>
      </c>
      <c r="AE42" s="84"/>
      <c r="AF42" s="85">
        <f t="shared" si="61"/>
        <v>0</v>
      </c>
      <c r="AG42" s="84"/>
      <c r="AH42" s="85">
        <f t="shared" si="62"/>
        <v>0</v>
      </c>
      <c r="AI42" s="84"/>
      <c r="AJ42" s="85">
        <f t="shared" si="63"/>
        <v>0</v>
      </c>
      <c r="AK42" s="84"/>
      <c r="AL42" s="85">
        <f t="shared" si="64"/>
        <v>0</v>
      </c>
    </row>
    <row r="43" spans="3:38" s="11" customFormat="1" ht="42.4" customHeight="1" x14ac:dyDescent="0.25">
      <c r="C43" s="127" t="s">
        <v>29</v>
      </c>
      <c r="D43" s="128"/>
      <c r="E43" s="128"/>
      <c r="F43" s="128"/>
      <c r="G43" s="128"/>
      <c r="H43" s="130"/>
      <c r="I43" s="130"/>
      <c r="J43" s="130"/>
      <c r="K43" s="63" t="str">
        <f t="shared" ref="K43:K44" si="65">IF((O43+Q43+S43+U43+W43+Y43+AA43+AC43+AE43+AG43+AI43+AK43)&gt;0,O43+Q43+S43+U43+W43+Y43+AA43+AC43+AE43+AG43+AI43+AK43," ")</f>
        <v xml:space="preserve"> </v>
      </c>
      <c r="L43" s="71" t="str">
        <f t="shared" ref="L43:L44" si="66">IF((P43+R43+T43+V43+X43+Z43+AB43+AD43+AF43+AH43+AJ43+AL43)&gt;0,P43+R43+T43+V43+X43+Z43+AB43+AD43+AF43+AH43+AJ43+AL43," ")</f>
        <v xml:space="preserve"> </v>
      </c>
      <c r="M43" s="64"/>
      <c r="N43" s="77"/>
      <c r="O43" s="84"/>
      <c r="P43" s="85"/>
      <c r="Q43" s="84"/>
      <c r="R43" s="85">
        <f t="shared" si="54"/>
        <v>0</v>
      </c>
      <c r="S43" s="84"/>
      <c r="T43" s="85">
        <f t="shared" si="55"/>
        <v>0</v>
      </c>
      <c r="U43" s="84"/>
      <c r="V43" s="85">
        <f t="shared" si="56"/>
        <v>0</v>
      </c>
      <c r="W43" s="84"/>
      <c r="X43" s="85">
        <f t="shared" si="57"/>
        <v>0</v>
      </c>
      <c r="Y43" s="84"/>
      <c r="Z43" s="85">
        <f t="shared" si="58"/>
        <v>0</v>
      </c>
      <c r="AA43" s="84"/>
      <c r="AB43" s="85">
        <f t="shared" si="59"/>
        <v>0</v>
      </c>
      <c r="AC43" s="84"/>
      <c r="AD43" s="85">
        <f t="shared" si="60"/>
        <v>0</v>
      </c>
      <c r="AE43" s="84"/>
      <c r="AF43" s="85">
        <f t="shared" si="61"/>
        <v>0</v>
      </c>
      <c r="AG43" s="84"/>
      <c r="AH43" s="85">
        <f t="shared" si="62"/>
        <v>0</v>
      </c>
      <c r="AI43" s="84"/>
      <c r="AJ43" s="85">
        <f t="shared" si="63"/>
        <v>0</v>
      </c>
      <c r="AK43" s="84"/>
      <c r="AL43" s="85">
        <f t="shared" si="64"/>
        <v>0</v>
      </c>
    </row>
    <row r="44" spans="3:38" s="11" customFormat="1" ht="42.4" customHeight="1" x14ac:dyDescent="0.25">
      <c r="C44" s="118" t="s">
        <v>42</v>
      </c>
      <c r="D44" s="119"/>
      <c r="E44" s="119"/>
      <c r="F44" s="119"/>
      <c r="G44" s="119"/>
      <c r="H44" s="120"/>
      <c r="I44" s="120"/>
      <c r="J44" s="120"/>
      <c r="K44" s="63" t="str">
        <f t="shared" si="65"/>
        <v xml:space="preserve"> </v>
      </c>
      <c r="L44" s="71" t="str">
        <f t="shared" si="66"/>
        <v xml:space="preserve"> </v>
      </c>
      <c r="M44" s="64"/>
      <c r="N44" s="77"/>
      <c r="O44" s="84"/>
      <c r="P44" s="85"/>
      <c r="Q44" s="84"/>
      <c r="R44" s="85">
        <f t="shared" si="54"/>
        <v>0</v>
      </c>
      <c r="S44" s="84"/>
      <c r="T44" s="85">
        <f t="shared" si="55"/>
        <v>0</v>
      </c>
      <c r="U44" s="84"/>
      <c r="V44" s="85">
        <f t="shared" si="56"/>
        <v>0</v>
      </c>
      <c r="W44" s="84"/>
      <c r="X44" s="85">
        <f t="shared" si="57"/>
        <v>0</v>
      </c>
      <c r="Y44" s="84"/>
      <c r="Z44" s="85">
        <f t="shared" si="58"/>
        <v>0</v>
      </c>
      <c r="AA44" s="84"/>
      <c r="AB44" s="85">
        <f t="shared" si="59"/>
        <v>0</v>
      </c>
      <c r="AC44" s="84"/>
      <c r="AD44" s="85">
        <f t="shared" si="60"/>
        <v>0</v>
      </c>
      <c r="AE44" s="84"/>
      <c r="AF44" s="85">
        <f t="shared" si="61"/>
        <v>0</v>
      </c>
      <c r="AG44" s="84"/>
      <c r="AH44" s="85">
        <f t="shared" si="62"/>
        <v>0</v>
      </c>
      <c r="AI44" s="84"/>
      <c r="AJ44" s="85">
        <f t="shared" si="63"/>
        <v>0</v>
      </c>
      <c r="AK44" s="84"/>
      <c r="AL44" s="85">
        <f t="shared" si="64"/>
        <v>0</v>
      </c>
    </row>
    <row r="45" spans="3:38" s="11" customFormat="1" ht="42.4" customHeight="1" thickBot="1" x14ac:dyDescent="0.3">
      <c r="C45" s="140" t="s">
        <v>42</v>
      </c>
      <c r="D45" s="141"/>
      <c r="E45" s="141"/>
      <c r="F45" s="141"/>
      <c r="G45" s="141"/>
      <c r="H45" s="142"/>
      <c r="I45" s="142"/>
      <c r="J45" s="142"/>
      <c r="K45" s="65" t="str">
        <f t="shared" si="52"/>
        <v xml:space="preserve"> </v>
      </c>
      <c r="L45" s="72" t="str">
        <f t="shared" si="53"/>
        <v xml:space="preserve"> </v>
      </c>
      <c r="M45" s="66"/>
      <c r="N45" s="77"/>
      <c r="O45" s="86"/>
      <c r="P45" s="87"/>
      <c r="Q45" s="86"/>
      <c r="R45" s="85">
        <f t="shared" si="54"/>
        <v>0</v>
      </c>
      <c r="S45" s="86"/>
      <c r="T45" s="85">
        <f t="shared" si="55"/>
        <v>0</v>
      </c>
      <c r="U45" s="86"/>
      <c r="V45" s="85">
        <f t="shared" si="56"/>
        <v>0</v>
      </c>
      <c r="W45" s="86"/>
      <c r="X45" s="85">
        <f t="shared" si="57"/>
        <v>0</v>
      </c>
      <c r="Y45" s="86"/>
      <c r="Z45" s="85">
        <f t="shared" si="58"/>
        <v>0</v>
      </c>
      <c r="AA45" s="86"/>
      <c r="AB45" s="85">
        <f t="shared" si="59"/>
        <v>0</v>
      </c>
      <c r="AC45" s="86"/>
      <c r="AD45" s="85">
        <f t="shared" si="60"/>
        <v>0</v>
      </c>
      <c r="AE45" s="86"/>
      <c r="AF45" s="85">
        <f t="shared" si="61"/>
        <v>0</v>
      </c>
      <c r="AG45" s="86"/>
      <c r="AH45" s="85">
        <f t="shared" si="62"/>
        <v>0</v>
      </c>
      <c r="AI45" s="86"/>
      <c r="AJ45" s="85">
        <f t="shared" si="63"/>
        <v>0</v>
      </c>
      <c r="AK45" s="86"/>
      <c r="AL45" s="85">
        <f t="shared" si="64"/>
        <v>0</v>
      </c>
    </row>
    <row r="46" spans="3:38" s="11" customFormat="1" ht="42.4" customHeight="1" x14ac:dyDescent="0.25">
      <c r="C46" s="143" t="s">
        <v>19</v>
      </c>
      <c r="D46" s="144"/>
      <c r="E46" s="144"/>
      <c r="F46" s="144"/>
      <c r="G46" s="144"/>
      <c r="H46" s="145"/>
      <c r="I46" s="145"/>
      <c r="J46" s="145"/>
      <c r="K46" s="67">
        <f>SUM(K47:K52)</f>
        <v>0</v>
      </c>
      <c r="L46" s="68">
        <f>SUM(L47:L52)</f>
        <v>0</v>
      </c>
      <c r="M46" s="69"/>
      <c r="N46" s="77"/>
      <c r="O46" s="67">
        <f t="shared" ref="O46:P46" si="67">SUM(O47:O52)</f>
        <v>0</v>
      </c>
      <c r="P46" s="70">
        <f t="shared" si="67"/>
        <v>0</v>
      </c>
      <c r="Q46" s="67">
        <f t="shared" ref="Q46" si="68">SUM(Q47:Q52)</f>
        <v>0</v>
      </c>
      <c r="R46" s="70">
        <f t="shared" ref="R46" si="69">SUM(R47:R52)</f>
        <v>0</v>
      </c>
      <c r="S46" s="67">
        <f t="shared" ref="S46" si="70">SUM(S47:S52)</f>
        <v>0</v>
      </c>
      <c r="T46" s="70">
        <f t="shared" ref="T46" si="71">SUM(T47:T52)</f>
        <v>0</v>
      </c>
      <c r="U46" s="67">
        <f t="shared" ref="U46" si="72">SUM(U47:U52)</f>
        <v>0</v>
      </c>
      <c r="V46" s="70">
        <f t="shared" ref="V46" si="73">SUM(V47:V52)</f>
        <v>0</v>
      </c>
      <c r="W46" s="67">
        <f t="shared" ref="W46" si="74">SUM(W47:W52)</f>
        <v>0</v>
      </c>
      <c r="X46" s="70">
        <f t="shared" ref="X46" si="75">SUM(X47:X52)</f>
        <v>0</v>
      </c>
      <c r="Y46" s="67">
        <f t="shared" ref="Y46" si="76">SUM(Y47:Y52)</f>
        <v>0</v>
      </c>
      <c r="Z46" s="70">
        <f t="shared" ref="Z46" si="77">SUM(Z47:Z52)</f>
        <v>0</v>
      </c>
      <c r="AA46" s="67">
        <f t="shared" ref="AA46" si="78">SUM(AA47:AA52)</f>
        <v>0</v>
      </c>
      <c r="AB46" s="70">
        <f t="shared" ref="AB46" si="79">SUM(AB47:AB52)</f>
        <v>0</v>
      </c>
      <c r="AC46" s="67">
        <f t="shared" ref="AC46" si="80">SUM(AC47:AC52)</f>
        <v>0</v>
      </c>
      <c r="AD46" s="70">
        <f t="shared" ref="AD46" si="81">SUM(AD47:AD52)</f>
        <v>0</v>
      </c>
      <c r="AE46" s="67">
        <f t="shared" ref="AE46" si="82">SUM(AE47:AE52)</f>
        <v>0</v>
      </c>
      <c r="AF46" s="70">
        <f t="shared" ref="AF46" si="83">SUM(AF47:AF52)</f>
        <v>0</v>
      </c>
      <c r="AG46" s="67">
        <f t="shared" ref="AG46" si="84">SUM(AG47:AG52)</f>
        <v>0</v>
      </c>
      <c r="AH46" s="70">
        <f t="shared" ref="AH46" si="85">SUM(AH47:AH52)</f>
        <v>0</v>
      </c>
      <c r="AI46" s="67">
        <f t="shared" ref="AI46" si="86">SUM(AI47:AI52)</f>
        <v>0</v>
      </c>
      <c r="AJ46" s="70">
        <f t="shared" ref="AJ46" si="87">SUM(AJ47:AJ52)</f>
        <v>0</v>
      </c>
      <c r="AK46" s="67">
        <f t="shared" ref="AK46" si="88">SUM(AK47:AK52)</f>
        <v>0</v>
      </c>
      <c r="AL46" s="70">
        <f t="shared" ref="AL46" si="89">SUM(AL47:AL52)</f>
        <v>0</v>
      </c>
    </row>
    <row r="47" spans="3:38" s="11" customFormat="1" ht="42.4" customHeight="1" x14ac:dyDescent="0.25">
      <c r="C47" s="127" t="s">
        <v>20</v>
      </c>
      <c r="D47" s="128"/>
      <c r="E47" s="128"/>
      <c r="F47" s="128"/>
      <c r="G47" s="128"/>
      <c r="H47" s="130"/>
      <c r="I47" s="130"/>
      <c r="J47" s="130"/>
      <c r="K47" s="63" t="str">
        <f t="shared" ref="K47:K52" si="90">IF((O47+Q47+S47+U47+W47+Y47+AA47+AC47+AE47+AG47+AI47+AK47)&gt;0,O47+Q47+S47+U47+W47+Y47+AA47+AC47+AE47+AG47+AI47+AK47," ")</f>
        <v xml:space="preserve"> </v>
      </c>
      <c r="L47" s="71" t="str">
        <f t="shared" ref="L47:L52" si="91">IF((P47+R47+T47+V47+X47+Z47+AB47+AD47+AF47+AH47+AJ47+AL47)&gt;0,P47+R47+T47+V47+X47+Z47+AB47+AD47+AF47+AH47+AJ47+AL47," ")</f>
        <v xml:space="preserve"> </v>
      </c>
      <c r="M47" s="64"/>
      <c r="N47" s="77"/>
      <c r="O47" s="84"/>
      <c r="P47" s="85"/>
      <c r="Q47" s="84"/>
      <c r="R47" s="85">
        <f>P47</f>
        <v>0</v>
      </c>
      <c r="S47" s="84"/>
      <c r="T47" s="85">
        <f>R47</f>
        <v>0</v>
      </c>
      <c r="U47" s="84"/>
      <c r="V47" s="85">
        <f>T47</f>
        <v>0</v>
      </c>
      <c r="W47" s="84"/>
      <c r="X47" s="85">
        <f>V47</f>
        <v>0</v>
      </c>
      <c r="Y47" s="84"/>
      <c r="Z47" s="85">
        <f>X47</f>
        <v>0</v>
      </c>
      <c r="AA47" s="84"/>
      <c r="AB47" s="85">
        <f>Z47</f>
        <v>0</v>
      </c>
      <c r="AC47" s="84"/>
      <c r="AD47" s="85">
        <f>AB47</f>
        <v>0</v>
      </c>
      <c r="AE47" s="84"/>
      <c r="AF47" s="85">
        <f>AD47</f>
        <v>0</v>
      </c>
      <c r="AG47" s="84"/>
      <c r="AH47" s="85">
        <f>AF47</f>
        <v>0</v>
      </c>
      <c r="AI47" s="84"/>
      <c r="AJ47" s="85">
        <f>AH47</f>
        <v>0</v>
      </c>
      <c r="AK47" s="84"/>
      <c r="AL47" s="85">
        <f>AJ47</f>
        <v>0</v>
      </c>
    </row>
    <row r="48" spans="3:38" s="11" customFormat="1" ht="42.4" customHeight="1" x14ac:dyDescent="0.25">
      <c r="C48" s="127" t="s">
        <v>14</v>
      </c>
      <c r="D48" s="128"/>
      <c r="E48" s="128"/>
      <c r="F48" s="128"/>
      <c r="G48" s="128"/>
      <c r="H48" s="130"/>
      <c r="I48" s="130"/>
      <c r="J48" s="130"/>
      <c r="K48" s="63" t="str">
        <f t="shared" si="90"/>
        <v xml:space="preserve"> </v>
      </c>
      <c r="L48" s="71" t="str">
        <f t="shared" si="91"/>
        <v xml:space="preserve"> </v>
      </c>
      <c r="M48" s="64"/>
      <c r="N48" s="77"/>
      <c r="O48" s="84"/>
      <c r="P48" s="85"/>
      <c r="Q48" s="84"/>
      <c r="R48" s="85">
        <f t="shared" ref="R48:R52" si="92">P48</f>
        <v>0</v>
      </c>
      <c r="S48" s="84"/>
      <c r="T48" s="85">
        <f t="shared" ref="T48:T52" si="93">R48</f>
        <v>0</v>
      </c>
      <c r="U48" s="84"/>
      <c r="V48" s="85">
        <f t="shared" ref="V48:V52" si="94">T48</f>
        <v>0</v>
      </c>
      <c r="W48" s="84"/>
      <c r="X48" s="85">
        <f t="shared" ref="X48:X52" si="95">V48</f>
        <v>0</v>
      </c>
      <c r="Y48" s="84"/>
      <c r="Z48" s="85">
        <f t="shared" ref="Z48:Z52" si="96">X48</f>
        <v>0</v>
      </c>
      <c r="AA48" s="84"/>
      <c r="AB48" s="85">
        <f t="shared" ref="AB48:AB52" si="97">Z48</f>
        <v>0</v>
      </c>
      <c r="AC48" s="84"/>
      <c r="AD48" s="85">
        <f t="shared" ref="AD48:AD52" si="98">AB48</f>
        <v>0</v>
      </c>
      <c r="AE48" s="84"/>
      <c r="AF48" s="85">
        <f t="shared" ref="AF48:AF52" si="99">AD48</f>
        <v>0</v>
      </c>
      <c r="AG48" s="84"/>
      <c r="AH48" s="85">
        <f t="shared" ref="AH48:AH52" si="100">AF48</f>
        <v>0</v>
      </c>
      <c r="AI48" s="84"/>
      <c r="AJ48" s="85">
        <f t="shared" ref="AJ48:AJ52" si="101">AH48</f>
        <v>0</v>
      </c>
      <c r="AK48" s="84"/>
      <c r="AL48" s="85">
        <f t="shared" ref="AL48:AL52" si="102">AJ48</f>
        <v>0</v>
      </c>
    </row>
    <row r="49" spans="3:38" s="11" customFormat="1" ht="42.4" customHeight="1" x14ac:dyDescent="0.25">
      <c r="C49" s="127" t="s">
        <v>39</v>
      </c>
      <c r="D49" s="128"/>
      <c r="E49" s="128"/>
      <c r="F49" s="128"/>
      <c r="G49" s="128"/>
      <c r="H49" s="130"/>
      <c r="I49" s="130"/>
      <c r="J49" s="130"/>
      <c r="K49" s="63" t="str">
        <f t="shared" si="90"/>
        <v xml:space="preserve"> </v>
      </c>
      <c r="L49" s="71" t="str">
        <f t="shared" si="91"/>
        <v xml:space="preserve"> </v>
      </c>
      <c r="M49" s="64"/>
      <c r="N49" s="77"/>
      <c r="O49" s="84"/>
      <c r="P49" s="85"/>
      <c r="Q49" s="84"/>
      <c r="R49" s="85">
        <f t="shared" si="92"/>
        <v>0</v>
      </c>
      <c r="S49" s="84"/>
      <c r="T49" s="85">
        <f t="shared" si="93"/>
        <v>0</v>
      </c>
      <c r="U49" s="84"/>
      <c r="V49" s="85">
        <f t="shared" si="94"/>
        <v>0</v>
      </c>
      <c r="W49" s="84"/>
      <c r="X49" s="85">
        <f t="shared" si="95"/>
        <v>0</v>
      </c>
      <c r="Y49" s="84"/>
      <c r="Z49" s="85">
        <f t="shared" si="96"/>
        <v>0</v>
      </c>
      <c r="AA49" s="84"/>
      <c r="AB49" s="85">
        <f t="shared" si="97"/>
        <v>0</v>
      </c>
      <c r="AC49" s="84"/>
      <c r="AD49" s="85">
        <f t="shared" si="98"/>
        <v>0</v>
      </c>
      <c r="AE49" s="84"/>
      <c r="AF49" s="85">
        <f t="shared" si="99"/>
        <v>0</v>
      </c>
      <c r="AG49" s="84"/>
      <c r="AH49" s="85">
        <f t="shared" si="100"/>
        <v>0</v>
      </c>
      <c r="AI49" s="84"/>
      <c r="AJ49" s="85">
        <f t="shared" si="101"/>
        <v>0</v>
      </c>
      <c r="AK49" s="84"/>
      <c r="AL49" s="85">
        <f t="shared" si="102"/>
        <v>0</v>
      </c>
    </row>
    <row r="50" spans="3:38" s="11" customFormat="1" ht="42.4" customHeight="1" x14ac:dyDescent="0.25">
      <c r="C50" s="153" t="s">
        <v>26</v>
      </c>
      <c r="D50" s="154"/>
      <c r="E50" s="154"/>
      <c r="F50" s="154"/>
      <c r="G50" s="154"/>
      <c r="H50" s="154"/>
      <c r="I50" s="154"/>
      <c r="J50" s="154"/>
      <c r="K50" s="63" t="str">
        <f t="shared" ref="K50:K51" si="103">IF((O50+Q50+S50+U50+W50+Y50+AA50+AC50+AE50+AG50+AI50+AK50)&gt;0,O50+Q50+S50+U50+W50+Y50+AA50+AC50+AE50+AG50+AI50+AK50," ")</f>
        <v xml:space="preserve"> </v>
      </c>
      <c r="L50" s="71" t="str">
        <f t="shared" ref="L50:L51" si="104">IF((P50+R50+T50+V50+X50+Z50+AB50+AD50+AF50+AH50+AJ50+AL50)&gt;0,P50+R50+T50+V50+X50+Z50+AB50+AD50+AF50+AH50+AJ50+AL50," ")</f>
        <v xml:space="preserve"> </v>
      </c>
      <c r="M50" s="64"/>
      <c r="N50" s="77"/>
      <c r="O50" s="84"/>
      <c r="P50" s="85"/>
      <c r="Q50" s="84"/>
      <c r="R50" s="85">
        <f t="shared" si="92"/>
        <v>0</v>
      </c>
      <c r="S50" s="84"/>
      <c r="T50" s="85">
        <f t="shared" si="93"/>
        <v>0</v>
      </c>
      <c r="U50" s="84"/>
      <c r="V50" s="85">
        <f t="shared" si="94"/>
        <v>0</v>
      </c>
      <c r="W50" s="84"/>
      <c r="X50" s="85">
        <f t="shared" si="95"/>
        <v>0</v>
      </c>
      <c r="Y50" s="84"/>
      <c r="Z50" s="85">
        <f t="shared" si="96"/>
        <v>0</v>
      </c>
      <c r="AA50" s="84"/>
      <c r="AB50" s="85">
        <f t="shared" si="97"/>
        <v>0</v>
      </c>
      <c r="AC50" s="84"/>
      <c r="AD50" s="85">
        <f t="shared" si="98"/>
        <v>0</v>
      </c>
      <c r="AE50" s="84"/>
      <c r="AF50" s="85">
        <f t="shared" si="99"/>
        <v>0</v>
      </c>
      <c r="AG50" s="84"/>
      <c r="AH50" s="85">
        <f t="shared" si="100"/>
        <v>0</v>
      </c>
      <c r="AI50" s="84"/>
      <c r="AJ50" s="85">
        <f t="shared" si="101"/>
        <v>0</v>
      </c>
      <c r="AK50" s="84"/>
      <c r="AL50" s="85">
        <f t="shared" si="102"/>
        <v>0</v>
      </c>
    </row>
    <row r="51" spans="3:38" s="11" customFormat="1" ht="42.4" customHeight="1" x14ac:dyDescent="0.25">
      <c r="C51" s="118" t="s">
        <v>42</v>
      </c>
      <c r="D51" s="119"/>
      <c r="E51" s="119"/>
      <c r="F51" s="119"/>
      <c r="G51" s="119"/>
      <c r="H51" s="120"/>
      <c r="I51" s="120"/>
      <c r="J51" s="120"/>
      <c r="K51" s="63" t="str">
        <f t="shared" si="103"/>
        <v xml:space="preserve"> </v>
      </c>
      <c r="L51" s="71" t="str">
        <f t="shared" si="104"/>
        <v xml:space="preserve"> </v>
      </c>
      <c r="M51" s="64"/>
      <c r="N51" s="77"/>
      <c r="O51" s="84"/>
      <c r="P51" s="85"/>
      <c r="Q51" s="84"/>
      <c r="R51" s="85">
        <f>P51</f>
        <v>0</v>
      </c>
      <c r="S51" s="84"/>
      <c r="T51" s="85">
        <f t="shared" si="93"/>
        <v>0</v>
      </c>
      <c r="U51" s="84"/>
      <c r="V51" s="85">
        <f t="shared" si="94"/>
        <v>0</v>
      </c>
      <c r="W51" s="84"/>
      <c r="X51" s="85">
        <f t="shared" si="95"/>
        <v>0</v>
      </c>
      <c r="Y51" s="84"/>
      <c r="Z51" s="85">
        <f t="shared" si="96"/>
        <v>0</v>
      </c>
      <c r="AA51" s="84"/>
      <c r="AB51" s="85">
        <f t="shared" si="97"/>
        <v>0</v>
      </c>
      <c r="AC51" s="84"/>
      <c r="AD51" s="85">
        <f t="shared" si="98"/>
        <v>0</v>
      </c>
      <c r="AE51" s="84"/>
      <c r="AF51" s="85">
        <f t="shared" si="99"/>
        <v>0</v>
      </c>
      <c r="AG51" s="84"/>
      <c r="AH51" s="85">
        <f t="shared" si="100"/>
        <v>0</v>
      </c>
      <c r="AI51" s="84"/>
      <c r="AJ51" s="85">
        <f t="shared" si="101"/>
        <v>0</v>
      </c>
      <c r="AK51" s="84"/>
      <c r="AL51" s="85">
        <f t="shared" si="102"/>
        <v>0</v>
      </c>
    </row>
    <row r="52" spans="3:38" s="11" customFormat="1" ht="42.4" customHeight="1" thickBot="1" x14ac:dyDescent="0.3">
      <c r="C52" s="140" t="s">
        <v>42</v>
      </c>
      <c r="D52" s="141"/>
      <c r="E52" s="141"/>
      <c r="F52" s="141"/>
      <c r="G52" s="141"/>
      <c r="H52" s="142"/>
      <c r="I52" s="142"/>
      <c r="J52" s="142"/>
      <c r="K52" s="65" t="str">
        <f t="shared" si="90"/>
        <v xml:space="preserve"> </v>
      </c>
      <c r="L52" s="71" t="str">
        <f t="shared" si="91"/>
        <v xml:space="preserve"> </v>
      </c>
      <c r="M52" s="66"/>
      <c r="N52" s="77"/>
      <c r="O52" s="86"/>
      <c r="P52" s="87"/>
      <c r="Q52" s="86"/>
      <c r="R52" s="85">
        <f t="shared" si="92"/>
        <v>0</v>
      </c>
      <c r="S52" s="86"/>
      <c r="T52" s="85">
        <f t="shared" si="93"/>
        <v>0</v>
      </c>
      <c r="U52" s="86"/>
      <c r="V52" s="85">
        <f t="shared" si="94"/>
        <v>0</v>
      </c>
      <c r="W52" s="86"/>
      <c r="X52" s="85">
        <f t="shared" si="95"/>
        <v>0</v>
      </c>
      <c r="Y52" s="86"/>
      <c r="Z52" s="85">
        <f t="shared" si="96"/>
        <v>0</v>
      </c>
      <c r="AA52" s="86"/>
      <c r="AB52" s="85">
        <f t="shared" si="97"/>
        <v>0</v>
      </c>
      <c r="AC52" s="86"/>
      <c r="AD52" s="85">
        <f t="shared" si="98"/>
        <v>0</v>
      </c>
      <c r="AE52" s="86"/>
      <c r="AF52" s="85">
        <f t="shared" si="99"/>
        <v>0</v>
      </c>
      <c r="AG52" s="86"/>
      <c r="AH52" s="85">
        <f t="shared" si="100"/>
        <v>0</v>
      </c>
      <c r="AI52" s="86"/>
      <c r="AJ52" s="85">
        <f t="shared" si="101"/>
        <v>0</v>
      </c>
      <c r="AK52" s="86"/>
      <c r="AL52" s="85">
        <f t="shared" si="102"/>
        <v>0</v>
      </c>
    </row>
    <row r="53" spans="3:38" s="11" customFormat="1" ht="42.4" customHeight="1" x14ac:dyDescent="0.25">
      <c r="C53" s="143" t="s">
        <v>21</v>
      </c>
      <c r="D53" s="144"/>
      <c r="E53" s="144"/>
      <c r="F53" s="144"/>
      <c r="G53" s="144"/>
      <c r="H53" s="145"/>
      <c r="I53" s="145"/>
      <c r="J53" s="145"/>
      <c r="K53" s="67">
        <f>SUM(K54:K58)</f>
        <v>0</v>
      </c>
      <c r="L53" s="68">
        <f>SUM(L54:L58)</f>
        <v>0</v>
      </c>
      <c r="M53" s="69"/>
      <c r="N53" s="77"/>
      <c r="O53" s="67">
        <f t="shared" ref="O53:AL53" si="105">SUM(O54:O58)</f>
        <v>0</v>
      </c>
      <c r="P53" s="70">
        <f t="shared" si="105"/>
        <v>0</v>
      </c>
      <c r="Q53" s="67">
        <f t="shared" si="105"/>
        <v>0</v>
      </c>
      <c r="R53" s="70">
        <f t="shared" si="105"/>
        <v>0</v>
      </c>
      <c r="S53" s="67">
        <f t="shared" si="105"/>
        <v>0</v>
      </c>
      <c r="T53" s="70">
        <f t="shared" si="105"/>
        <v>0</v>
      </c>
      <c r="U53" s="67">
        <f t="shared" si="105"/>
        <v>0</v>
      </c>
      <c r="V53" s="70">
        <f t="shared" si="105"/>
        <v>0</v>
      </c>
      <c r="W53" s="67">
        <f t="shared" si="105"/>
        <v>0</v>
      </c>
      <c r="X53" s="70">
        <f t="shared" si="105"/>
        <v>0</v>
      </c>
      <c r="Y53" s="67">
        <f t="shared" si="105"/>
        <v>0</v>
      </c>
      <c r="Z53" s="70">
        <f t="shared" si="105"/>
        <v>0</v>
      </c>
      <c r="AA53" s="67">
        <f t="shared" si="105"/>
        <v>0</v>
      </c>
      <c r="AB53" s="70">
        <f t="shared" si="105"/>
        <v>0</v>
      </c>
      <c r="AC53" s="67">
        <f t="shared" si="105"/>
        <v>0</v>
      </c>
      <c r="AD53" s="70">
        <f t="shared" si="105"/>
        <v>0</v>
      </c>
      <c r="AE53" s="67">
        <f t="shared" si="105"/>
        <v>0</v>
      </c>
      <c r="AF53" s="70">
        <f t="shared" si="105"/>
        <v>0</v>
      </c>
      <c r="AG53" s="67">
        <f t="shared" si="105"/>
        <v>0</v>
      </c>
      <c r="AH53" s="70">
        <f t="shared" si="105"/>
        <v>0</v>
      </c>
      <c r="AI53" s="67">
        <f t="shared" si="105"/>
        <v>0</v>
      </c>
      <c r="AJ53" s="70">
        <f t="shared" si="105"/>
        <v>0</v>
      </c>
      <c r="AK53" s="67">
        <f t="shared" si="105"/>
        <v>0</v>
      </c>
      <c r="AL53" s="70">
        <f t="shared" si="105"/>
        <v>0</v>
      </c>
    </row>
    <row r="54" spans="3:38" s="11" customFormat="1" ht="42.4" customHeight="1" x14ac:dyDescent="0.25">
      <c r="C54" s="127" t="s">
        <v>22</v>
      </c>
      <c r="D54" s="128"/>
      <c r="E54" s="128"/>
      <c r="F54" s="128"/>
      <c r="G54" s="128"/>
      <c r="H54" s="130"/>
      <c r="I54" s="130"/>
      <c r="J54" s="130"/>
      <c r="K54" s="63" t="str">
        <f t="shared" ref="K54:K56" si="106">IF((O54+Q54+S54+U54+W54+Y54+AA54+AC54+AE54+AG54+AI54+AK54)&gt;0,O54+Q54+S54+U54+W54+Y54+AA54+AC54+AE54+AG54+AI54+AK54," ")</f>
        <v xml:space="preserve"> </v>
      </c>
      <c r="L54" s="71" t="str">
        <f t="shared" ref="L54:L56" si="107">IF((P54+R54+T54+V54+X54+Z54+AB54+AD54+AF54+AH54+AJ54+AL54)&gt;0,P54+R54+T54+V54+X54+Z54+AB54+AD54+AF54+AH54+AJ54+AL54," ")</f>
        <v xml:space="preserve"> </v>
      </c>
      <c r="M54" s="64"/>
      <c r="N54" s="77"/>
      <c r="O54" s="84"/>
      <c r="P54" s="85"/>
      <c r="Q54" s="84"/>
      <c r="R54" s="85">
        <f>P54</f>
        <v>0</v>
      </c>
      <c r="S54" s="84"/>
      <c r="T54" s="85">
        <f>R54</f>
        <v>0</v>
      </c>
      <c r="U54" s="84"/>
      <c r="V54" s="85">
        <f>T54</f>
        <v>0</v>
      </c>
      <c r="W54" s="84"/>
      <c r="X54" s="85">
        <f>V54</f>
        <v>0</v>
      </c>
      <c r="Y54" s="84"/>
      <c r="Z54" s="85">
        <f>X54</f>
        <v>0</v>
      </c>
      <c r="AA54" s="84"/>
      <c r="AB54" s="85">
        <f>Z54</f>
        <v>0</v>
      </c>
      <c r="AC54" s="84"/>
      <c r="AD54" s="85">
        <f>AB54</f>
        <v>0</v>
      </c>
      <c r="AE54" s="84"/>
      <c r="AF54" s="85">
        <f>AD54</f>
        <v>0</v>
      </c>
      <c r="AG54" s="84"/>
      <c r="AH54" s="85">
        <f>AF54</f>
        <v>0</v>
      </c>
      <c r="AI54" s="84"/>
      <c r="AJ54" s="85">
        <f>AH54</f>
        <v>0</v>
      </c>
      <c r="AK54" s="84"/>
      <c r="AL54" s="85">
        <f>AJ54</f>
        <v>0</v>
      </c>
    </row>
    <row r="55" spans="3:38" s="11" customFormat="1" ht="42.4" customHeight="1" x14ac:dyDescent="0.25">
      <c r="C55" s="127" t="s">
        <v>15</v>
      </c>
      <c r="D55" s="128"/>
      <c r="E55" s="128"/>
      <c r="F55" s="128"/>
      <c r="G55" s="128"/>
      <c r="H55" s="130"/>
      <c r="I55" s="130"/>
      <c r="J55" s="130"/>
      <c r="K55" s="63" t="str">
        <f t="shared" si="106"/>
        <v xml:space="preserve"> </v>
      </c>
      <c r="L55" s="71" t="str">
        <f t="shared" si="107"/>
        <v xml:space="preserve"> </v>
      </c>
      <c r="M55" s="64"/>
      <c r="N55" s="77"/>
      <c r="O55" s="84"/>
      <c r="P55" s="85"/>
      <c r="Q55" s="84"/>
      <c r="R55" s="85">
        <f t="shared" ref="R55:R58" si="108">P55</f>
        <v>0</v>
      </c>
      <c r="S55" s="84"/>
      <c r="T55" s="85">
        <f t="shared" ref="T55:T58" si="109">R55</f>
        <v>0</v>
      </c>
      <c r="U55" s="84"/>
      <c r="V55" s="85">
        <f t="shared" ref="V55:V58" si="110">T55</f>
        <v>0</v>
      </c>
      <c r="W55" s="84"/>
      <c r="X55" s="85">
        <f t="shared" ref="X55:X58" si="111">V55</f>
        <v>0</v>
      </c>
      <c r="Y55" s="84"/>
      <c r="Z55" s="85">
        <f t="shared" ref="Z55:Z58" si="112">X55</f>
        <v>0</v>
      </c>
      <c r="AA55" s="84"/>
      <c r="AB55" s="85">
        <f t="shared" ref="AB55:AB58" si="113">Z55</f>
        <v>0</v>
      </c>
      <c r="AC55" s="84"/>
      <c r="AD55" s="85">
        <f t="shared" ref="AD55:AD58" si="114">AB55</f>
        <v>0</v>
      </c>
      <c r="AE55" s="84"/>
      <c r="AF55" s="85">
        <f t="shared" ref="AF55:AF58" si="115">AD55</f>
        <v>0</v>
      </c>
      <c r="AG55" s="84"/>
      <c r="AH55" s="85">
        <f t="shared" ref="AH55:AH58" si="116">AF55</f>
        <v>0</v>
      </c>
      <c r="AI55" s="84"/>
      <c r="AJ55" s="85">
        <f t="shared" ref="AJ55:AJ58" si="117">AH55</f>
        <v>0</v>
      </c>
      <c r="AK55" s="84"/>
      <c r="AL55" s="85">
        <f t="shared" ref="AL55:AL58" si="118">AJ55</f>
        <v>0</v>
      </c>
    </row>
    <row r="56" spans="3:38" s="11" customFormat="1" ht="42.4" customHeight="1" x14ac:dyDescent="0.25">
      <c r="C56" s="127" t="s">
        <v>16</v>
      </c>
      <c r="D56" s="128"/>
      <c r="E56" s="128"/>
      <c r="F56" s="128"/>
      <c r="G56" s="128"/>
      <c r="H56" s="130"/>
      <c r="I56" s="130"/>
      <c r="J56" s="130"/>
      <c r="K56" s="63" t="str">
        <f t="shared" si="106"/>
        <v xml:space="preserve"> </v>
      </c>
      <c r="L56" s="71" t="str">
        <f t="shared" si="107"/>
        <v xml:space="preserve"> </v>
      </c>
      <c r="M56" s="64"/>
      <c r="N56" s="77"/>
      <c r="O56" s="84"/>
      <c r="P56" s="85"/>
      <c r="Q56" s="84"/>
      <c r="R56" s="85">
        <f t="shared" si="108"/>
        <v>0</v>
      </c>
      <c r="S56" s="84"/>
      <c r="T56" s="85">
        <f t="shared" si="109"/>
        <v>0</v>
      </c>
      <c r="U56" s="84"/>
      <c r="V56" s="85">
        <f t="shared" si="110"/>
        <v>0</v>
      </c>
      <c r="W56" s="84"/>
      <c r="X56" s="85">
        <f t="shared" si="111"/>
        <v>0</v>
      </c>
      <c r="Y56" s="84"/>
      <c r="Z56" s="85">
        <f t="shared" si="112"/>
        <v>0</v>
      </c>
      <c r="AA56" s="84"/>
      <c r="AB56" s="85">
        <f t="shared" si="113"/>
        <v>0</v>
      </c>
      <c r="AC56" s="84"/>
      <c r="AD56" s="85">
        <f t="shared" si="114"/>
        <v>0</v>
      </c>
      <c r="AE56" s="84"/>
      <c r="AF56" s="85">
        <f t="shared" si="115"/>
        <v>0</v>
      </c>
      <c r="AG56" s="84"/>
      <c r="AH56" s="85">
        <f t="shared" si="116"/>
        <v>0</v>
      </c>
      <c r="AI56" s="84"/>
      <c r="AJ56" s="85">
        <f t="shared" si="117"/>
        <v>0</v>
      </c>
      <c r="AK56" s="84"/>
      <c r="AL56" s="85">
        <f t="shared" si="118"/>
        <v>0</v>
      </c>
    </row>
    <row r="57" spans="3:38" s="11" customFormat="1" ht="42.4" customHeight="1" x14ac:dyDescent="0.25">
      <c r="C57" s="118" t="s">
        <v>42</v>
      </c>
      <c r="D57" s="119"/>
      <c r="E57" s="119"/>
      <c r="F57" s="119"/>
      <c r="G57" s="119"/>
      <c r="H57" s="120"/>
      <c r="I57" s="120"/>
      <c r="J57" s="120"/>
      <c r="K57" s="63" t="str">
        <f t="shared" ref="K57:K58" si="119">IF((O57+Q57+S57+U57+W57+Y57+AA57+AC57+AE57+AG57+AI57+AK57)&gt;0,O57+Q57+S57+U57+W57+Y57+AA57+AC57+AE57+AG57+AI57+AK57," ")</f>
        <v xml:space="preserve"> </v>
      </c>
      <c r="L57" s="71" t="str">
        <f t="shared" ref="L57:L58" si="120">IF((P57+R57+T57+V57+X57+Z57+AB57+AD57+AF57+AH57+AJ57+AL57)&gt;0,P57+R57+T57+V57+X57+Z57+AB57+AD57+AF57+AH57+AJ57+AL57," ")</f>
        <v xml:space="preserve"> </v>
      </c>
      <c r="M57" s="64"/>
      <c r="N57" s="77"/>
      <c r="O57" s="84"/>
      <c r="P57" s="85"/>
      <c r="Q57" s="84"/>
      <c r="R57" s="85">
        <f t="shared" si="108"/>
        <v>0</v>
      </c>
      <c r="S57" s="84"/>
      <c r="T57" s="85">
        <f t="shared" si="109"/>
        <v>0</v>
      </c>
      <c r="U57" s="84"/>
      <c r="V57" s="85">
        <f t="shared" si="110"/>
        <v>0</v>
      </c>
      <c r="W57" s="84"/>
      <c r="X57" s="85">
        <f t="shared" si="111"/>
        <v>0</v>
      </c>
      <c r="Y57" s="84"/>
      <c r="Z57" s="85">
        <f t="shared" si="112"/>
        <v>0</v>
      </c>
      <c r="AA57" s="84"/>
      <c r="AB57" s="85">
        <f t="shared" si="113"/>
        <v>0</v>
      </c>
      <c r="AC57" s="84"/>
      <c r="AD57" s="85">
        <f t="shared" si="114"/>
        <v>0</v>
      </c>
      <c r="AE57" s="84"/>
      <c r="AF57" s="85">
        <f t="shared" si="115"/>
        <v>0</v>
      </c>
      <c r="AG57" s="84"/>
      <c r="AH57" s="85">
        <f t="shared" si="116"/>
        <v>0</v>
      </c>
      <c r="AI57" s="84"/>
      <c r="AJ57" s="85">
        <f t="shared" si="117"/>
        <v>0</v>
      </c>
      <c r="AK57" s="84"/>
      <c r="AL57" s="85">
        <f t="shared" si="118"/>
        <v>0</v>
      </c>
    </row>
    <row r="58" spans="3:38" s="11" customFormat="1" ht="42.4" customHeight="1" thickBot="1" x14ac:dyDescent="0.3">
      <c r="C58" s="140" t="s">
        <v>42</v>
      </c>
      <c r="D58" s="141"/>
      <c r="E58" s="141"/>
      <c r="F58" s="141"/>
      <c r="G58" s="141"/>
      <c r="H58" s="141"/>
      <c r="I58" s="141"/>
      <c r="J58" s="141"/>
      <c r="K58" s="63" t="str">
        <f t="shared" si="119"/>
        <v xml:space="preserve"> </v>
      </c>
      <c r="L58" s="71" t="str">
        <f t="shared" si="120"/>
        <v xml:space="preserve"> </v>
      </c>
      <c r="M58" s="66"/>
      <c r="N58" s="77"/>
      <c r="O58" s="86"/>
      <c r="P58" s="87"/>
      <c r="Q58" s="86"/>
      <c r="R58" s="85">
        <f t="shared" si="108"/>
        <v>0</v>
      </c>
      <c r="S58" s="86"/>
      <c r="T58" s="85">
        <f t="shared" si="109"/>
        <v>0</v>
      </c>
      <c r="U58" s="86"/>
      <c r="V58" s="85">
        <f t="shared" si="110"/>
        <v>0</v>
      </c>
      <c r="W58" s="86"/>
      <c r="X58" s="85">
        <f t="shared" si="111"/>
        <v>0</v>
      </c>
      <c r="Y58" s="86"/>
      <c r="Z58" s="85">
        <f t="shared" si="112"/>
        <v>0</v>
      </c>
      <c r="AA58" s="86"/>
      <c r="AB58" s="85">
        <f t="shared" si="113"/>
        <v>0</v>
      </c>
      <c r="AC58" s="86"/>
      <c r="AD58" s="85">
        <f t="shared" si="114"/>
        <v>0</v>
      </c>
      <c r="AE58" s="86"/>
      <c r="AF58" s="85">
        <f t="shared" si="115"/>
        <v>0</v>
      </c>
      <c r="AG58" s="86"/>
      <c r="AH58" s="85">
        <f t="shared" si="116"/>
        <v>0</v>
      </c>
      <c r="AI58" s="86"/>
      <c r="AJ58" s="85">
        <f t="shared" si="117"/>
        <v>0</v>
      </c>
      <c r="AK58" s="86"/>
      <c r="AL58" s="85">
        <f t="shared" si="118"/>
        <v>0</v>
      </c>
    </row>
    <row r="59" spans="3:38" s="10" customFormat="1" ht="42.4" customHeight="1" thickBot="1" x14ac:dyDescent="0.3">
      <c r="C59" s="155" t="s">
        <v>17</v>
      </c>
      <c r="D59" s="156"/>
      <c r="E59" s="156"/>
      <c r="F59" s="156"/>
      <c r="G59" s="156"/>
      <c r="H59" s="156"/>
      <c r="I59" s="157"/>
      <c r="J59" s="157"/>
      <c r="K59" s="73">
        <f>K53+K46+K39+K31+K20</f>
        <v>0</v>
      </c>
      <c r="L59" s="74">
        <f>L53+L46+L39+L31+L20</f>
        <v>0</v>
      </c>
      <c r="M59" s="75" t="e">
        <f>MODE(M54:M58,M47:M52,M40:M45,M32:M38,M21:M30)</f>
        <v>#N/A</v>
      </c>
      <c r="N59" s="77"/>
      <c r="O59" s="73">
        <f t="shared" ref="O59:AL59" si="121">SUM(O54:O58,O47:O52,O40:O45,O32:O38,O21:O30)</f>
        <v>0</v>
      </c>
      <c r="P59" s="76">
        <f t="shared" si="121"/>
        <v>0</v>
      </c>
      <c r="Q59" s="73">
        <f t="shared" si="121"/>
        <v>0</v>
      </c>
      <c r="R59" s="76">
        <f t="shared" si="121"/>
        <v>0</v>
      </c>
      <c r="S59" s="73">
        <f t="shared" si="121"/>
        <v>0</v>
      </c>
      <c r="T59" s="76">
        <f t="shared" si="121"/>
        <v>0</v>
      </c>
      <c r="U59" s="73">
        <f t="shared" si="121"/>
        <v>0</v>
      </c>
      <c r="V59" s="76">
        <f t="shared" si="121"/>
        <v>0</v>
      </c>
      <c r="W59" s="73">
        <f t="shared" si="121"/>
        <v>0</v>
      </c>
      <c r="X59" s="76">
        <f t="shared" si="121"/>
        <v>0</v>
      </c>
      <c r="Y59" s="73">
        <f t="shared" si="121"/>
        <v>0</v>
      </c>
      <c r="Z59" s="76">
        <f t="shared" si="121"/>
        <v>0</v>
      </c>
      <c r="AA59" s="73">
        <f t="shared" si="121"/>
        <v>0</v>
      </c>
      <c r="AB59" s="76">
        <f t="shared" si="121"/>
        <v>0</v>
      </c>
      <c r="AC59" s="73">
        <f t="shared" si="121"/>
        <v>0</v>
      </c>
      <c r="AD59" s="76">
        <f t="shared" si="121"/>
        <v>0</v>
      </c>
      <c r="AE59" s="73">
        <f t="shared" si="121"/>
        <v>0</v>
      </c>
      <c r="AF59" s="76">
        <f t="shared" si="121"/>
        <v>0</v>
      </c>
      <c r="AG59" s="73">
        <f t="shared" si="121"/>
        <v>0</v>
      </c>
      <c r="AH59" s="76">
        <f t="shared" si="121"/>
        <v>0</v>
      </c>
      <c r="AI59" s="73">
        <f t="shared" si="121"/>
        <v>0</v>
      </c>
      <c r="AJ59" s="76">
        <f t="shared" si="121"/>
        <v>0</v>
      </c>
      <c r="AK59" s="73">
        <f t="shared" si="121"/>
        <v>0</v>
      </c>
      <c r="AL59" s="76">
        <f t="shared" si="121"/>
        <v>0</v>
      </c>
    </row>
    <row r="60" spans="3:38" s="14" customFormat="1" ht="31.4" customHeight="1" x14ac:dyDescent="0.25">
      <c r="C60" s="32"/>
      <c r="D60" s="12"/>
      <c r="E60" s="12"/>
      <c r="F60" s="12"/>
      <c r="G60" s="12"/>
      <c r="H60" s="12"/>
      <c r="I60" s="12"/>
      <c r="J60" s="12"/>
      <c r="K60" s="13"/>
      <c r="L60" s="13"/>
      <c r="M60" s="4"/>
      <c r="O60" s="13"/>
      <c r="P60" s="13"/>
      <c r="Q60" s="13"/>
      <c r="R60" s="13"/>
      <c r="S60" s="13"/>
      <c r="T60" s="13"/>
      <c r="U60" s="13"/>
      <c r="V60" s="13"/>
      <c r="W60" s="13"/>
      <c r="X60" s="13"/>
      <c r="Y60" s="13"/>
      <c r="Z60" s="13"/>
      <c r="AA60" s="13"/>
      <c r="AB60" s="13"/>
      <c r="AC60" s="13"/>
      <c r="AD60" s="13"/>
      <c r="AE60" s="13"/>
      <c r="AF60" s="13"/>
      <c r="AG60" s="13"/>
      <c r="AH60" s="13"/>
      <c r="AI60" s="13"/>
      <c r="AJ60" s="13"/>
      <c r="AK60" s="13"/>
      <c r="AL60" s="13"/>
    </row>
    <row r="61" spans="3:38" ht="31.4" customHeight="1" x14ac:dyDescent="0.35">
      <c r="C61" s="28"/>
      <c r="D61" s="2"/>
      <c r="E61" s="2"/>
      <c r="F61" s="2"/>
      <c r="G61" s="2"/>
      <c r="H61" s="2"/>
      <c r="I61" s="2"/>
      <c r="J61" s="2"/>
      <c r="K61" s="2"/>
      <c r="L61" s="2"/>
      <c r="M61" s="2"/>
      <c r="O61" s="2"/>
      <c r="P61" s="2"/>
      <c r="Q61" s="2"/>
      <c r="R61" s="2"/>
      <c r="S61" s="2"/>
      <c r="T61" s="2"/>
      <c r="U61" s="2"/>
      <c r="V61" s="2"/>
      <c r="W61" s="2"/>
      <c r="X61" s="2"/>
      <c r="Y61" s="2"/>
      <c r="Z61" s="2"/>
      <c r="AA61" s="2"/>
      <c r="AB61" s="2"/>
      <c r="AC61" s="2"/>
      <c r="AD61" s="2"/>
      <c r="AE61" s="2"/>
      <c r="AF61" s="2"/>
      <c r="AG61" s="2"/>
      <c r="AH61" s="2"/>
      <c r="AI61" s="2"/>
      <c r="AJ61" s="2"/>
      <c r="AK61" s="2"/>
      <c r="AL61" s="2"/>
    </row>
    <row r="62" spans="3:38" ht="38.5" customHeight="1" x14ac:dyDescent="0.35">
      <c r="C62" s="158" t="s">
        <v>36</v>
      </c>
      <c r="D62" s="158"/>
      <c r="E62" s="158"/>
      <c r="F62" s="158"/>
      <c r="G62" s="158"/>
      <c r="H62" s="159"/>
      <c r="I62" s="159"/>
      <c r="J62" s="159"/>
      <c r="K62" s="160"/>
      <c r="L62" s="161"/>
      <c r="M62" s="161"/>
      <c r="N62" s="15"/>
      <c r="O62" s="2"/>
      <c r="P62" s="138"/>
      <c r="Q62" s="139"/>
      <c r="R62" s="139"/>
      <c r="S62" s="137"/>
      <c r="T62" s="137"/>
      <c r="U62" s="137"/>
      <c r="V62" s="1"/>
      <c r="X62" s="2"/>
      <c r="Y62" s="2"/>
      <c r="Z62" s="2"/>
      <c r="AA62" s="2"/>
      <c r="AB62" s="2"/>
      <c r="AC62" s="2"/>
      <c r="AD62" s="2"/>
      <c r="AE62" s="2"/>
      <c r="AF62" s="2"/>
      <c r="AG62" s="2"/>
      <c r="AH62" s="2"/>
      <c r="AI62" s="2"/>
      <c r="AJ62" s="2"/>
      <c r="AK62" s="2"/>
      <c r="AL62" s="2"/>
    </row>
    <row r="63" spans="3:38" ht="38.5" customHeight="1" x14ac:dyDescent="0.35">
      <c r="C63" s="162" t="s">
        <v>52</v>
      </c>
      <c r="D63" s="163"/>
      <c r="E63" s="163"/>
      <c r="F63" s="163"/>
      <c r="G63" s="163"/>
      <c r="H63" s="163"/>
      <c r="I63" s="163"/>
      <c r="J63" s="163"/>
      <c r="K63" s="163"/>
      <c r="L63" s="163"/>
      <c r="M63" s="163"/>
      <c r="N63" s="20"/>
      <c r="O63" s="2"/>
      <c r="P63" s="1"/>
      <c r="Q63" s="1"/>
      <c r="R63" s="1"/>
      <c r="S63" s="1"/>
      <c r="T63" s="1"/>
      <c r="U63" s="1"/>
      <c r="V63" s="1"/>
      <c r="X63" s="2"/>
      <c r="Y63" s="2"/>
      <c r="Z63" s="2"/>
      <c r="AA63" s="2"/>
      <c r="AB63" s="2"/>
      <c r="AC63" s="2"/>
      <c r="AD63" s="2"/>
      <c r="AE63" s="2"/>
      <c r="AF63" s="2"/>
      <c r="AG63" s="2"/>
      <c r="AH63" s="2"/>
      <c r="AI63" s="2"/>
      <c r="AJ63" s="2"/>
      <c r="AK63" s="2"/>
      <c r="AL63" s="2"/>
    </row>
    <row r="64" spans="3:38" ht="41.5" customHeight="1" x14ac:dyDescent="0.35">
      <c r="C64" s="162" t="s">
        <v>47</v>
      </c>
      <c r="D64" s="163"/>
      <c r="E64" s="163"/>
      <c r="F64" s="163"/>
      <c r="G64" s="163"/>
      <c r="H64" s="163"/>
      <c r="I64" s="163"/>
      <c r="J64" s="163"/>
      <c r="K64" s="163"/>
      <c r="L64" s="163"/>
      <c r="M64" s="163"/>
      <c r="N64" s="20"/>
      <c r="O64" s="2"/>
      <c r="P64" s="1"/>
      <c r="Q64" s="1"/>
      <c r="R64" s="1"/>
      <c r="S64" s="1"/>
      <c r="T64" s="1"/>
      <c r="U64" s="1"/>
      <c r="V64" s="1"/>
      <c r="X64" s="2"/>
      <c r="Y64" s="2"/>
      <c r="Z64" s="2"/>
      <c r="AA64" s="2"/>
      <c r="AB64" s="2"/>
      <c r="AC64" s="2"/>
      <c r="AD64" s="2"/>
      <c r="AE64" s="2"/>
      <c r="AF64" s="2"/>
      <c r="AG64" s="2"/>
      <c r="AH64" s="2"/>
      <c r="AI64" s="2"/>
      <c r="AJ64" s="2"/>
      <c r="AK64" s="2"/>
      <c r="AL64" s="2"/>
    </row>
    <row r="65" spans="3:38" ht="41.5" customHeight="1" x14ac:dyDescent="0.35">
      <c r="C65" s="162" t="s">
        <v>48</v>
      </c>
      <c r="D65" s="163"/>
      <c r="E65" s="163"/>
      <c r="F65" s="163"/>
      <c r="G65" s="163"/>
      <c r="H65" s="163"/>
      <c r="I65" s="163"/>
      <c r="J65" s="163"/>
      <c r="K65" s="163"/>
      <c r="L65" s="163"/>
      <c r="M65" s="163"/>
      <c r="N65" s="20"/>
      <c r="O65" s="2"/>
      <c r="P65" s="1"/>
      <c r="Q65" s="1"/>
      <c r="R65" s="1"/>
      <c r="S65" s="1"/>
      <c r="T65" s="1"/>
      <c r="U65" s="1"/>
      <c r="V65" s="1"/>
      <c r="X65" s="2"/>
      <c r="Y65" s="2"/>
      <c r="Z65" s="2"/>
      <c r="AA65" s="2"/>
      <c r="AB65" s="2"/>
      <c r="AC65" s="2"/>
      <c r="AD65" s="2"/>
      <c r="AE65" s="2"/>
      <c r="AF65" s="2"/>
      <c r="AG65" s="2"/>
      <c r="AH65" s="2"/>
      <c r="AI65" s="2"/>
      <c r="AJ65" s="2"/>
      <c r="AK65" s="2"/>
      <c r="AL65" s="2"/>
    </row>
    <row r="66" spans="3:38" ht="41.5" customHeight="1" x14ac:dyDescent="0.35">
      <c r="C66" s="162" t="s">
        <v>49</v>
      </c>
      <c r="D66" s="163"/>
      <c r="E66" s="163"/>
      <c r="F66" s="163"/>
      <c r="G66" s="163"/>
      <c r="H66" s="163"/>
      <c r="I66" s="163"/>
      <c r="J66" s="163"/>
      <c r="K66" s="163"/>
      <c r="L66" s="163"/>
      <c r="M66" s="163"/>
      <c r="N66" s="20"/>
      <c r="O66" s="2"/>
      <c r="P66" s="1"/>
      <c r="Q66" s="1"/>
      <c r="R66" s="1"/>
      <c r="S66" s="1"/>
      <c r="T66" s="1"/>
      <c r="U66" s="1"/>
      <c r="V66" s="1"/>
      <c r="X66" s="2"/>
      <c r="Y66" s="2"/>
      <c r="Z66" s="2"/>
      <c r="AA66" s="2"/>
      <c r="AB66" s="2"/>
      <c r="AC66" s="2"/>
      <c r="AD66" s="2"/>
      <c r="AE66" s="2"/>
      <c r="AF66" s="2"/>
      <c r="AG66" s="2"/>
      <c r="AH66" s="2"/>
      <c r="AI66" s="2"/>
      <c r="AJ66" s="2"/>
      <c r="AK66" s="2"/>
      <c r="AL66" s="2"/>
    </row>
    <row r="67" spans="3:38" ht="41.5" customHeight="1" x14ac:dyDescent="0.35">
      <c r="C67" s="162" t="s">
        <v>40</v>
      </c>
      <c r="D67" s="163"/>
      <c r="E67" s="163"/>
      <c r="F67" s="163"/>
      <c r="G67" s="163"/>
      <c r="H67" s="163"/>
      <c r="I67" s="163"/>
      <c r="J67" s="163"/>
      <c r="K67" s="163"/>
      <c r="L67" s="163"/>
      <c r="M67" s="163"/>
      <c r="N67" s="20"/>
      <c r="O67" s="2"/>
      <c r="P67" s="1"/>
      <c r="Q67" s="1"/>
      <c r="R67" s="1"/>
      <c r="S67" s="1"/>
      <c r="T67" s="1"/>
      <c r="U67" s="1"/>
      <c r="V67" s="1"/>
      <c r="X67" s="2"/>
      <c r="Y67" s="2"/>
      <c r="Z67" s="2"/>
      <c r="AA67" s="2"/>
      <c r="AB67" s="2"/>
      <c r="AC67" s="2"/>
      <c r="AD67" s="2"/>
      <c r="AE67" s="2"/>
      <c r="AF67" s="2"/>
      <c r="AG67" s="2"/>
      <c r="AH67" s="2"/>
      <c r="AI67" s="2"/>
      <c r="AJ67" s="2"/>
      <c r="AK67" s="2"/>
      <c r="AL67" s="2"/>
    </row>
    <row r="68" spans="3:38" ht="41.5" customHeight="1" x14ac:dyDescent="0.35">
      <c r="C68" s="162" t="s">
        <v>35</v>
      </c>
      <c r="D68" s="163"/>
      <c r="E68" s="163"/>
      <c r="F68" s="163"/>
      <c r="G68" s="163"/>
      <c r="H68" s="163"/>
      <c r="I68" s="163"/>
      <c r="J68" s="163"/>
      <c r="K68" s="163"/>
      <c r="L68" s="163"/>
      <c r="M68" s="163"/>
      <c r="N68" s="20"/>
      <c r="O68" s="2"/>
      <c r="Q68" s="1"/>
      <c r="R68" s="1"/>
      <c r="S68" s="1"/>
      <c r="T68" s="1"/>
      <c r="U68" s="1"/>
      <c r="V68" s="1"/>
      <c r="X68" s="2"/>
      <c r="Y68" s="2"/>
      <c r="Z68" s="2"/>
      <c r="AA68" s="2"/>
      <c r="AB68" s="2"/>
      <c r="AC68" s="2"/>
      <c r="AD68" s="2"/>
      <c r="AE68" s="2"/>
      <c r="AF68" s="2"/>
      <c r="AG68" s="2"/>
      <c r="AH68" s="2"/>
      <c r="AI68" s="2"/>
      <c r="AJ68" s="2"/>
      <c r="AK68" s="2"/>
      <c r="AL68" s="2"/>
    </row>
    <row r="69" spans="3:38" ht="41.5" customHeight="1" x14ac:dyDescent="0.35">
      <c r="C69" s="162" t="s">
        <v>50</v>
      </c>
      <c r="D69" s="163"/>
      <c r="E69" s="163"/>
      <c r="F69" s="163"/>
      <c r="G69" s="163"/>
      <c r="H69" s="163"/>
      <c r="I69" s="163"/>
      <c r="J69" s="163"/>
      <c r="K69" s="163"/>
      <c r="L69" s="163"/>
      <c r="M69" s="163"/>
      <c r="N69" s="20"/>
      <c r="O69" s="2"/>
      <c r="P69" s="1"/>
      <c r="Q69" s="1"/>
      <c r="R69" s="1"/>
      <c r="S69" s="1"/>
      <c r="T69" s="1"/>
      <c r="U69" s="1"/>
      <c r="V69" s="1"/>
      <c r="X69" s="2"/>
      <c r="Y69" s="2"/>
      <c r="Z69" s="2"/>
      <c r="AA69" s="2"/>
      <c r="AB69" s="2"/>
      <c r="AC69" s="2"/>
      <c r="AD69" s="2"/>
      <c r="AE69" s="2"/>
      <c r="AF69" s="2"/>
      <c r="AG69" s="2"/>
      <c r="AH69" s="2"/>
      <c r="AI69" s="2"/>
      <c r="AJ69" s="2"/>
      <c r="AK69" s="2"/>
      <c r="AL69" s="2"/>
    </row>
    <row r="70" spans="3:38" ht="41.5" customHeight="1" x14ac:dyDescent="0.35">
      <c r="C70" s="162" t="s">
        <v>51</v>
      </c>
      <c r="D70" s="163"/>
      <c r="E70" s="163"/>
      <c r="F70" s="163"/>
      <c r="G70" s="163"/>
      <c r="H70" s="163"/>
      <c r="I70" s="163"/>
      <c r="J70" s="163"/>
      <c r="K70" s="163"/>
      <c r="L70" s="163"/>
      <c r="M70" s="163"/>
      <c r="N70" s="20"/>
      <c r="O70" s="2"/>
      <c r="P70" s="1"/>
      <c r="Q70" s="1"/>
      <c r="R70" s="1"/>
      <c r="S70" s="1"/>
      <c r="T70" s="1"/>
      <c r="U70" s="1"/>
      <c r="V70" s="1"/>
      <c r="X70" s="2"/>
      <c r="Y70" s="2"/>
      <c r="Z70" s="2"/>
      <c r="AA70" s="2"/>
      <c r="AB70" s="2"/>
      <c r="AC70" s="2"/>
      <c r="AD70" s="2"/>
      <c r="AE70" s="2"/>
      <c r="AF70" s="2"/>
      <c r="AG70" s="2"/>
      <c r="AH70" s="2"/>
      <c r="AI70" s="2"/>
      <c r="AJ70" s="2"/>
      <c r="AK70" s="2"/>
      <c r="AL70" s="2"/>
    </row>
    <row r="71" spans="3:38" ht="19.399999999999999" customHeight="1" x14ac:dyDescent="0.35">
      <c r="D71" s="1"/>
      <c r="E71" s="1"/>
      <c r="F71" s="1"/>
      <c r="G71" s="1"/>
      <c r="H71" s="1"/>
      <c r="I71" s="1"/>
      <c r="J71" s="1"/>
      <c r="K71" s="1"/>
      <c r="L71" s="1"/>
      <c r="M71" s="1"/>
      <c r="N71" s="1"/>
      <c r="O71" s="2"/>
      <c r="P71" s="7"/>
      <c r="X71" s="2"/>
      <c r="Y71" s="2"/>
      <c r="Z71" s="2"/>
      <c r="AA71" s="2"/>
      <c r="AB71" s="2"/>
      <c r="AC71" s="2"/>
      <c r="AD71" s="2"/>
      <c r="AE71" s="2"/>
      <c r="AF71" s="2"/>
      <c r="AG71" s="2"/>
      <c r="AH71" s="2"/>
      <c r="AI71" s="2"/>
      <c r="AJ71" s="2"/>
      <c r="AK71" s="2"/>
      <c r="AL71" s="2"/>
    </row>
    <row r="72" spans="3:38" ht="25.5" customHeight="1" x14ac:dyDescent="0.35">
      <c r="C72" s="100"/>
      <c r="D72" s="100"/>
      <c r="E72" s="100"/>
      <c r="F72" s="100"/>
      <c r="G72" s="100"/>
      <c r="H72" s="100"/>
      <c r="I72" s="100"/>
      <c r="J72" s="100"/>
      <c r="K72" s="100"/>
      <c r="L72" s="100"/>
      <c r="M72" s="101"/>
      <c r="N72" s="102"/>
      <c r="O72" s="2"/>
      <c r="P72" s="103"/>
      <c r="Q72" s="104"/>
      <c r="R72" s="104"/>
      <c r="S72" s="104"/>
      <c r="T72" s="104"/>
      <c r="U72" s="104"/>
      <c r="V72" s="104"/>
      <c r="W72" s="105"/>
      <c r="X72" s="2"/>
      <c r="Y72" s="2"/>
      <c r="Z72" s="2"/>
      <c r="AA72" s="2"/>
      <c r="AB72" s="2"/>
      <c r="AC72" s="2"/>
      <c r="AD72" s="2"/>
      <c r="AE72" s="2"/>
      <c r="AF72" s="2"/>
      <c r="AG72" s="2"/>
      <c r="AH72" s="2"/>
      <c r="AI72" s="2"/>
      <c r="AJ72" s="2"/>
      <c r="AK72" s="2"/>
      <c r="AL72" s="2"/>
    </row>
    <row r="73" spans="3:38" ht="25.5" customHeight="1" x14ac:dyDescent="0.35">
      <c r="C73" s="100"/>
      <c r="D73" s="100"/>
      <c r="E73" s="100"/>
      <c r="F73" s="100"/>
      <c r="G73" s="100"/>
      <c r="H73" s="100"/>
      <c r="I73" s="100"/>
      <c r="J73" s="100"/>
      <c r="K73" s="100"/>
      <c r="L73" s="100"/>
      <c r="M73" s="101"/>
      <c r="N73" s="102"/>
      <c r="O73" s="2"/>
      <c r="P73" s="103"/>
      <c r="Q73" s="104"/>
      <c r="R73" s="104"/>
      <c r="S73" s="104"/>
      <c r="T73" s="104"/>
      <c r="U73" s="104"/>
      <c r="V73" s="104"/>
      <c r="W73" s="105"/>
      <c r="X73" s="2"/>
      <c r="Y73" s="2"/>
      <c r="Z73" s="2"/>
      <c r="AA73" s="2"/>
      <c r="AB73" s="2"/>
      <c r="AC73" s="2"/>
      <c r="AD73" s="2"/>
      <c r="AE73" s="2"/>
      <c r="AF73" s="2"/>
      <c r="AG73" s="2"/>
      <c r="AH73" s="2"/>
      <c r="AI73" s="2"/>
      <c r="AJ73" s="2"/>
      <c r="AK73" s="2"/>
      <c r="AL73" s="2"/>
    </row>
    <row r="74" spans="3:38" ht="25.5" customHeight="1" x14ac:dyDescent="0.35">
      <c r="C74" s="106"/>
      <c r="D74" s="101"/>
      <c r="E74" s="101"/>
      <c r="F74" s="101"/>
      <c r="G74" s="101"/>
      <c r="H74" s="101"/>
      <c r="I74" s="101"/>
      <c r="J74" s="101"/>
      <c r="K74" s="101"/>
      <c r="L74" s="101"/>
      <c r="M74" s="102"/>
      <c r="N74" s="102"/>
      <c r="O74" s="2"/>
      <c r="P74" s="103"/>
      <c r="Q74" s="104"/>
      <c r="R74" s="104"/>
      <c r="S74" s="104"/>
      <c r="T74" s="104"/>
      <c r="U74" s="104"/>
      <c r="V74" s="104"/>
      <c r="W74" s="105"/>
      <c r="X74" s="2"/>
      <c r="Y74" s="2"/>
      <c r="Z74" s="2"/>
      <c r="AA74" s="2"/>
      <c r="AB74" s="2"/>
      <c r="AC74" s="2"/>
      <c r="AD74" s="2"/>
      <c r="AE74" s="2"/>
      <c r="AF74" s="2"/>
      <c r="AG74" s="2"/>
      <c r="AH74" s="2"/>
      <c r="AI74" s="2"/>
      <c r="AJ74" s="2"/>
      <c r="AK74" s="2"/>
      <c r="AL74" s="2"/>
    </row>
    <row r="75" spans="3:38" ht="25.5" customHeight="1" x14ac:dyDescent="0.35">
      <c r="C75" s="106"/>
      <c r="D75" s="101"/>
      <c r="E75" s="101"/>
      <c r="F75" s="101"/>
      <c r="G75" s="101"/>
      <c r="H75" s="101"/>
      <c r="I75" s="101"/>
      <c r="J75" s="101"/>
      <c r="K75" s="101"/>
      <c r="L75" s="101"/>
      <c r="M75" s="102"/>
      <c r="N75" s="102"/>
      <c r="O75" s="2"/>
      <c r="P75" s="103"/>
      <c r="Q75" s="104"/>
      <c r="R75" s="104"/>
      <c r="S75" s="104"/>
      <c r="T75" s="104"/>
      <c r="U75" s="104"/>
      <c r="V75" s="104"/>
      <c r="W75" s="105"/>
      <c r="X75" s="2"/>
      <c r="Y75" s="2"/>
      <c r="Z75" s="2"/>
      <c r="AA75" s="2"/>
      <c r="AB75" s="2"/>
      <c r="AC75" s="2"/>
      <c r="AD75" s="2"/>
      <c r="AE75" s="2"/>
      <c r="AF75" s="2"/>
      <c r="AG75" s="2"/>
      <c r="AH75" s="2"/>
      <c r="AI75" s="2"/>
      <c r="AJ75" s="2"/>
      <c r="AK75" s="2"/>
      <c r="AL75" s="2"/>
    </row>
    <row r="76" spans="3:38" ht="30" customHeight="1" x14ac:dyDescent="0.35">
      <c r="C76" s="106"/>
      <c r="D76" s="101"/>
      <c r="E76" s="101"/>
      <c r="F76" s="101"/>
      <c r="G76" s="101"/>
      <c r="H76" s="101"/>
      <c r="I76" s="101"/>
      <c r="J76" s="101"/>
      <c r="K76" s="101"/>
      <c r="L76" s="101"/>
      <c r="M76" s="102"/>
      <c r="N76" s="102"/>
      <c r="O76" s="2"/>
      <c r="P76" s="103"/>
      <c r="Q76" s="104"/>
      <c r="R76" s="104"/>
      <c r="S76" s="104"/>
      <c r="T76" s="104"/>
      <c r="U76" s="104"/>
      <c r="V76" s="104"/>
      <c r="W76" s="105"/>
      <c r="X76" s="2"/>
      <c r="Y76" s="2"/>
      <c r="Z76" s="2"/>
      <c r="AA76" s="2"/>
      <c r="AB76" s="2"/>
      <c r="AC76" s="2"/>
      <c r="AD76" s="2"/>
      <c r="AE76" s="2"/>
      <c r="AF76" s="2"/>
      <c r="AG76" s="2"/>
      <c r="AH76" s="2"/>
      <c r="AI76" s="2"/>
      <c r="AJ76" s="2"/>
      <c r="AK76" s="2"/>
      <c r="AL76" s="2"/>
    </row>
    <row r="77" spans="3:38" ht="27" customHeight="1" x14ac:dyDescent="0.4">
      <c r="D77" s="1"/>
      <c r="E77" s="1"/>
      <c r="F77" s="1"/>
      <c r="G77" s="1"/>
      <c r="H77" s="8"/>
      <c r="I77" s="1"/>
      <c r="J77" s="1"/>
      <c r="K77" s="1"/>
      <c r="L77" s="1"/>
      <c r="M77" s="1"/>
      <c r="O77" s="2"/>
      <c r="P77" s="133"/>
      <c r="Q77" s="134"/>
      <c r="R77" s="134"/>
      <c r="S77" s="134"/>
      <c r="T77" s="134"/>
      <c r="U77" s="134"/>
      <c r="V77" s="134"/>
      <c r="W77" s="135"/>
      <c r="X77" s="2"/>
      <c r="Y77" s="2"/>
      <c r="Z77" s="2"/>
      <c r="AA77" s="2"/>
      <c r="AB77" s="2"/>
      <c r="AC77" s="2"/>
      <c r="AD77" s="2"/>
      <c r="AE77" s="2"/>
      <c r="AF77" s="2"/>
      <c r="AG77" s="2"/>
      <c r="AH77" s="2"/>
      <c r="AI77" s="2"/>
      <c r="AJ77" s="2"/>
      <c r="AK77" s="2"/>
      <c r="AL77" s="2"/>
    </row>
    <row r="78" spans="3:38" ht="37.5" customHeight="1" x14ac:dyDescent="0.4">
      <c r="D78" s="1"/>
      <c r="E78" s="1"/>
      <c r="F78" s="1"/>
      <c r="G78" s="1"/>
      <c r="H78" s="8"/>
      <c r="I78" s="1"/>
      <c r="J78" s="1"/>
      <c r="K78" s="1"/>
      <c r="L78" s="1"/>
      <c r="M78" s="1"/>
      <c r="O78" s="107"/>
      <c r="P78" s="108"/>
      <c r="Q78" s="109"/>
      <c r="R78" s="110"/>
      <c r="S78" s="110"/>
      <c r="T78" s="110"/>
      <c r="U78" s="111"/>
      <c r="V78" s="111"/>
      <c r="W78" s="89"/>
      <c r="X78" s="2"/>
      <c r="Y78" s="2"/>
      <c r="Z78" s="2"/>
      <c r="AA78" s="2"/>
      <c r="AB78" s="2"/>
      <c r="AC78" s="2"/>
      <c r="AD78" s="2"/>
      <c r="AE78" s="2"/>
      <c r="AF78" s="2"/>
      <c r="AG78" s="2"/>
      <c r="AH78" s="2"/>
      <c r="AI78" s="2"/>
      <c r="AJ78" s="2"/>
      <c r="AK78" s="2"/>
      <c r="AL78" s="2"/>
    </row>
  </sheetData>
  <sheetProtection algorithmName="SHA-512" hashValue="U6IHT14odxYr9U1cF6rFFYyXAksBH27snlBfe0cYXkvO4t9T8srrTU/bY/2nQLLkES09VOM77pUQ3rZGirfD1w==" saltValue="RNISoCnF8GfgO0h/xExUcQ==" spinCount="100000" sheet="1" objects="1" scenarios="1"/>
  <mergeCells count="71">
    <mergeCell ref="C70:M70"/>
    <mergeCell ref="C64:M64"/>
    <mergeCell ref="C63:M63"/>
    <mergeCell ref="C67:M67"/>
    <mergeCell ref="C68:M68"/>
    <mergeCell ref="C69:M69"/>
    <mergeCell ref="C66:M66"/>
    <mergeCell ref="C65:M65"/>
    <mergeCell ref="C59:J59"/>
    <mergeCell ref="C53:J53"/>
    <mergeCell ref="C54:J54"/>
    <mergeCell ref="C55:J55"/>
    <mergeCell ref="C62:M62"/>
    <mergeCell ref="C45:J45"/>
    <mergeCell ref="C43:J43"/>
    <mergeCell ref="C44:J44"/>
    <mergeCell ref="C56:J56"/>
    <mergeCell ref="C39:J39"/>
    <mergeCell ref="C40:J40"/>
    <mergeCell ref="C41:J41"/>
    <mergeCell ref="C42:J42"/>
    <mergeCell ref="C49:J49"/>
    <mergeCell ref="C52:J52"/>
    <mergeCell ref="C50:J50"/>
    <mergeCell ref="C51:J51"/>
    <mergeCell ref="W18:X18"/>
    <mergeCell ref="K18:M18"/>
    <mergeCell ref="O18:P18"/>
    <mergeCell ref="Q18:R18"/>
    <mergeCell ref="S18:T18"/>
    <mergeCell ref="U18:V18"/>
    <mergeCell ref="P77:W77"/>
    <mergeCell ref="C17:L17"/>
    <mergeCell ref="S62:U62"/>
    <mergeCell ref="P62:R62"/>
    <mergeCell ref="C27:J27"/>
    <mergeCell ref="C30:J30"/>
    <mergeCell ref="C31:J31"/>
    <mergeCell ref="C32:J32"/>
    <mergeCell ref="C33:J33"/>
    <mergeCell ref="C57:J57"/>
    <mergeCell ref="C58:J58"/>
    <mergeCell ref="C46:J46"/>
    <mergeCell ref="C47:J47"/>
    <mergeCell ref="C48:J48"/>
    <mergeCell ref="C38:J38"/>
    <mergeCell ref="C36:J36"/>
    <mergeCell ref="AK18:AL18"/>
    <mergeCell ref="Y18:Z18"/>
    <mergeCell ref="AA18:AB18"/>
    <mergeCell ref="AC18:AD18"/>
    <mergeCell ref="AE18:AF18"/>
    <mergeCell ref="AG18:AH18"/>
    <mergeCell ref="AI18:AJ18"/>
    <mergeCell ref="C37:J37"/>
    <mergeCell ref="C20:J20"/>
    <mergeCell ref="C21:J21"/>
    <mergeCell ref="C22:J22"/>
    <mergeCell ref="C23:J23"/>
    <mergeCell ref="C24:J24"/>
    <mergeCell ref="C25:J25"/>
    <mergeCell ref="C26:J26"/>
    <mergeCell ref="C28:J28"/>
    <mergeCell ref="C29:J29"/>
    <mergeCell ref="C34:J34"/>
    <mergeCell ref="C35:J35"/>
    <mergeCell ref="C5:P5"/>
    <mergeCell ref="J8:K8"/>
    <mergeCell ref="J9:K9"/>
    <mergeCell ref="J10:K10"/>
    <mergeCell ref="S5:Y5"/>
  </mergeCells>
  <conditionalFormatting sqref="K21">
    <cfRule type="cellIs" dxfId="15" priority="101" operator="lessThan">
      <formula>$K$21</formula>
    </cfRule>
  </conditionalFormatting>
  <conditionalFormatting sqref="L20:L59">
    <cfRule type="expression" dxfId="14" priority="15">
      <formula>$L20&lt;$K20</formula>
    </cfRule>
  </conditionalFormatting>
  <conditionalFormatting sqref="M59">
    <cfRule type="expression" dxfId="13" priority="1">
      <formula>$M59&gt;1</formula>
    </cfRule>
    <cfRule type="cellIs" dxfId="12" priority="106" stopIfTrue="1" operator="greaterThan">
      <formula>1</formula>
    </cfRule>
  </conditionalFormatting>
  <conditionalFormatting sqref="P20:P59">
    <cfRule type="expression" dxfId="11" priority="13">
      <formula>$P20&lt;$O20</formula>
    </cfRule>
  </conditionalFormatting>
  <conditionalFormatting sqref="R20:R59">
    <cfRule type="expression" dxfId="10" priority="12">
      <formula>$R20&lt;$Q20</formula>
    </cfRule>
  </conditionalFormatting>
  <conditionalFormatting sqref="T20:T59">
    <cfRule type="expression" dxfId="9" priority="11">
      <formula>$T20&lt;$S20</formula>
    </cfRule>
  </conditionalFormatting>
  <conditionalFormatting sqref="V20:V59">
    <cfRule type="expression" dxfId="8" priority="10">
      <formula>$V20&lt;$U20</formula>
    </cfRule>
  </conditionalFormatting>
  <conditionalFormatting sqref="X20:X59">
    <cfRule type="expression" dxfId="7" priority="9">
      <formula>$W20&gt;$X20</formula>
    </cfRule>
  </conditionalFormatting>
  <conditionalFormatting sqref="Z20:Z59">
    <cfRule type="expression" dxfId="6" priority="8">
      <formula>$Z20&lt;$Y20</formula>
    </cfRule>
  </conditionalFormatting>
  <conditionalFormatting sqref="AB20:AB59">
    <cfRule type="expression" dxfId="5" priority="7">
      <formula>$AB20&lt;$AA20</formula>
    </cfRule>
  </conditionalFormatting>
  <conditionalFormatting sqref="AD20:AD59">
    <cfRule type="expression" dxfId="4" priority="6">
      <formula>$AD20&lt;$AC20</formula>
    </cfRule>
  </conditionalFormatting>
  <conditionalFormatting sqref="AF20:AF59">
    <cfRule type="expression" dxfId="3" priority="5">
      <formula>$AF20&lt;$AE20</formula>
    </cfRule>
  </conditionalFormatting>
  <conditionalFormatting sqref="AH20:AH59">
    <cfRule type="expression" dxfId="2" priority="4">
      <formula>$AH20&lt;$AG20</formula>
    </cfRule>
  </conditionalFormatting>
  <conditionalFormatting sqref="AJ20:AJ59">
    <cfRule type="expression" dxfId="1" priority="3">
      <formula>$AJ20&lt;$AI20</formula>
    </cfRule>
  </conditionalFormatting>
  <conditionalFormatting sqref="AL20:AL59">
    <cfRule type="expression" dxfId="0" priority="2">
      <formula>$AL20&lt;$AK20</formula>
    </cfRule>
  </conditionalFormatting>
  <dataValidations count="1">
    <dataValidation type="whole" allowBlank="1" showInputMessage="1" showErrorMessage="1" error="Pls Enter &quot;1&quot; or &quot;2 &quot;_x000a_(1- needs   2- wants)" promptTitle="Needs" sqref="M54:M58 M21:M30 M32:M38 M47:M52 M40:M45" xr:uid="{00000000-0002-0000-0000-000000000000}">
      <formula1>1</formula1>
      <formula2>2</formula2>
    </dataValidation>
  </dataValidations>
  <pageMargins left="1.25" right="1.25" top="1" bottom="1" header="0.25" footer="0.25"/>
  <pageSetup paperSize="9" scale="10" orientation="portrait" r:id="rId1"/>
  <headerFooter alignWithMargins="0"/>
  <ignoredErrors>
    <ignoredError sqref="R21 R22:R30 R32:R38 R40:R45 R47:R50 R54:R58 R51:R52 T21:T30 T32:T38 T40:T45 T47:T52 T54:T58 V54:V58 V47:V52 V40:V45 V32:V38 V21:V30 X21:X30 X32:X38 X40:X45 X47:X52 X54:X58 Z21:Z27 Z32:Z38 Z40:Z45 Z47:Z52 Z54:Z58 AB21:AB30 AB32:AB38 AB40:AB45 AB47:AB52 AB54:AB58 AD54:AD58 AD47:AD52 AD40:AD45 AD32:AD38 AD21:AD30 AF21:AF30 AF32:AF38 AF40:AF45 AF47:AF52 AF54:AF58 AH21:AH30 AH32:AH38 AH40:AH45 AH47:AH52 AH54:AH58 AJ21:AJ30 AJ32:AJ38 AJ40:AJ45 AJ54:AJ58 AL21:AL30 AL32:AL38 AL40:AL45 AL47:AL52 AL54:AL58 Q18:AL18 Z28:Z30" unlockedFormula="1"/>
    <ignoredError sqref="K31:L31 R46 R39 R31 R53 T31 T39 T46 T53 V46 V31 X31 X39 V39 X46 X53 V53 Z31 Z39 Z46 Z53 AB31 AB39 AB46 AB53 AD53 AD46 AD31 AD39 AF31 AF39 AF46 AF53 AH31 AH39 AH46 AH53 AJ31 AJ39 AJ46 AJ53 AL31 AL39 AL46 AL53 K53:L53 L46 K39:L39" formula="1"/>
    <ignoredError sqref="AJ47:AJ52" formula="1" unlockedFormula="1"/>
  </ignoredErrors>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Spending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Tan (SPI)</dc:creator>
  <cp:lastModifiedBy>Joseph  Tan (SPI)</cp:lastModifiedBy>
  <cp:lastPrinted>2024-08-05T02:35:00Z</cp:lastPrinted>
  <dcterms:created xsi:type="dcterms:W3CDTF">2013-05-09T01:23:02Z</dcterms:created>
  <dcterms:modified xsi:type="dcterms:W3CDTF">2024-08-06T08:30:13Z</dcterms:modified>
</cp:coreProperties>
</file>